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PLANEACION\FAIS\"/>
    </mc:Choice>
  </mc:AlternateContent>
  <bookViews>
    <workbookView xWindow="0" yWindow="0" windowWidth="24000" windowHeight="9135" tabRatio="742"/>
  </bookViews>
  <sheets>
    <sheet name="ReportePorEntidadNivelF" sheetId="1" r:id="rId1"/>
    <sheet name="FAIS" sheetId="2" r:id="rId2"/>
  </sheets>
  <definedNames>
    <definedName name="_xlnm._FilterDatabase" localSheetId="0" hidden="1">ReportePorEntidadNivelF!$C$11:$Z$53</definedName>
    <definedName name="_xlnm.Print_Area" localSheetId="0">ReportePorEntidadNivelF!$B$2:$Z$53</definedName>
    <definedName name="_xlnm.Print_Titles" localSheetId="1">FAIS!$1:$7</definedName>
    <definedName name="_xlnm.Print_Titles" localSheetId="0">ReportePorEntidadNivelF!$1:$11</definedName>
  </definedNames>
  <calcPr calcId="152511"/>
</workbook>
</file>

<file path=xl/calcChain.xml><?xml version="1.0" encoding="utf-8"?>
<calcChain xmlns="http://schemas.openxmlformats.org/spreadsheetml/2006/main">
  <c r="F390" i="2" l="1"/>
  <c r="B390" i="2"/>
  <c r="X53" i="1" l="1"/>
  <c r="W53" i="1"/>
  <c r="V53" i="1"/>
  <c r="U53" i="1"/>
  <c r="T53" i="1"/>
  <c r="S53" i="1"/>
  <c r="R53" i="1"/>
</calcChain>
</file>

<file path=xl/sharedStrings.xml><?xml version="1.0" encoding="utf-8"?>
<sst xmlns="http://schemas.openxmlformats.org/spreadsheetml/2006/main" count="2079" uniqueCount="556">
  <si>
    <t xml:space="preserve"> Informes sobre la Situación Económica, las Finanzas Públicas y la Deuda Pública</t>
  </si>
  <si>
    <t>ENTIDAD: Baja California</t>
  </si>
  <si>
    <t>PERIODO: Cuarto Trimestre 2015</t>
  </si>
  <si>
    <t>Descripción de Programas Presupuestarios</t>
  </si>
  <si>
    <t>PARTIDA</t>
  </si>
  <si>
    <t>AVANCE FINANCIERO</t>
  </si>
  <si>
    <t>OBSERVACIONES</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</si>
  <si>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</si>
  <si>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</si>
  <si>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</si>
  <si>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</si>
  <si>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</si>
  <si>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</si>
  <si>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</si>
  <si>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</si>
  <si>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</si>
  <si>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</si>
  <si>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</si>
  <si>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</si>
  <si>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</si>
  <si>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</si>
  <si>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</si>
  <si>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</si>
  <si>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</si>
  <si>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</si>
  <si>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</si>
  <si>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</si>
  <si>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</si>
  <si>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</si>
  <si>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Pagado SHCP</t>
  </si>
  <si>
    <t/>
  </si>
  <si>
    <t>Baja California</t>
  </si>
  <si>
    <t>Gobierno de la Entidad</t>
  </si>
  <si>
    <t>2.- PARTIDA</t>
  </si>
  <si>
    <t>APORTACIONES FEDERALES - 2</t>
  </si>
  <si>
    <t>APORTACIONES FEDERALES PARA ENTIDADES FEDERATIVAS Y MUNICIPIOS</t>
  </si>
  <si>
    <t>FAIS ENTIDADES</t>
  </si>
  <si>
    <t>I003</t>
  </si>
  <si>
    <t>SIN IDENTIFICAR</t>
  </si>
  <si>
    <t>2 - GASTO DE INVERSIÓN</t>
  </si>
  <si>
    <t>613 - CONSTRUCCIÓN DE OBRAS PARA EL ABASTECIMIENTO DE AGUA, PETRÓLEO, GAS, ELECTRICIDAD Y TELECOMUNICACIONES</t>
  </si>
  <si>
    <t>1.- PROGRAMA PRESUPUESTARIO</t>
  </si>
  <si>
    <t xml:space="preserve"> - </t>
  </si>
  <si>
    <t>TOTAL DEL PROGRAMA PRESUPUESTARIO</t>
  </si>
  <si>
    <t>622 - EDIFICACIÓN NO HABITACIONAL</t>
  </si>
  <si>
    <t>515 - EQUIPO DE CÓMPUTO Y DE TECNOLOGÍAS DE LA INFORMACIÓN</t>
  </si>
  <si>
    <t>332 - SERVICIOS DE DISEÑO, ARQUITECTURA, INGENIERÍA Y ACTIVIDADES RELACIONADAS</t>
  </si>
  <si>
    <t>511 - MUEBLES DE OFICINA Y ESTANTERÍA</t>
  </si>
  <si>
    <t>529 - OTRO MOBILIARIO Y EQUIPO EDUCACIONAL Y RECREATIVO</t>
  </si>
  <si>
    <t>564 - SISTEMAS DE AIRE ACONDICIONADO, CALEFACCIÓN Y DE REFRIGERACIÓN INDUSTRIAL Y COMERCIAL</t>
  </si>
  <si>
    <t>624 - DIVISIÓN DE TERRENOS Y CONSTRUCCIÓN DE OBRAS DE URBANIZACIÓN</t>
  </si>
  <si>
    <t>521 - EQUIPOS Y APARATOS AUDIOVISUALES</t>
  </si>
  <si>
    <t>Tijuana</t>
  </si>
  <si>
    <t>1 - GASTO CORRIENTE</t>
  </si>
  <si>
    <t>211 - MATERIALES, ÚTILES Y EQUIPOS MENORES DE OFICINA</t>
  </si>
  <si>
    <t>261 - COMBUSTIBLES, LUBRICANTES Y ADITIVOS</t>
  </si>
  <si>
    <t>331 - SERVICIOS LEGALES, DE CONTABILIDAD, AUDITORÍA Y RELACIONADOS</t>
  </si>
  <si>
    <t>333 - SERVICIOS DE CONSULTORÍA ADMINISTRATIVA, PROCESOS, TÉCNICA Y EN TECNOLOGÍAS DE LA INFORMACIÓN</t>
  </si>
  <si>
    <t>334 - SERVICIOS DE CAPACITACIÓN</t>
  </si>
  <si>
    <t>339 - SERVICIOS PROFESIONALES, CIENTÍFICOS Y TÉCNICOS INTEGRALES</t>
  </si>
  <si>
    <t>614 - DIVISIÓN DE TERRENOS Y CONSTRUCCIÓN DE OBRAS DE URBANIZACIÓN</t>
  </si>
  <si>
    <t>621 - EDIFICACIÓN HABITACIONAL</t>
  </si>
  <si>
    <t>Playas de Rosarito</t>
  </si>
  <si>
    <t>FAIS MUNICIPAL Y DE LAS DEMARCACIONES TERRITORIALES DEL DISTRITO FEDERAL</t>
  </si>
  <si>
    <t>I004</t>
  </si>
  <si>
    <t>SIN OBSERVACION</t>
  </si>
  <si>
    <t>523 - CÁMARAS FOTOGRÁFICAS Y DE VIDEO</t>
  </si>
  <si>
    <t>Ensenada</t>
  </si>
  <si>
    <t>336 - SERVICIOS DE APOYO ADMINISTRATIVO, TRADUCCIÓN, FOTOCOPIADO E IMPRESIÓN</t>
  </si>
  <si>
    <t>GOBIERNO DEL ESTADO - SPF E</t>
  </si>
  <si>
    <t>325 - ARRENDAMIENTO DE EQUIPO DE TRANSPORTE</t>
  </si>
  <si>
    <t>296 - REFACCIONES Y ACCESORIOS MENORES DE EQUIPO DE TRANSPORTE</t>
  </si>
  <si>
    <t>355 - REPARACIÓN Y MANTENIMIENTO DE EQUIPO DE TRANSPORTE</t>
  </si>
  <si>
    <t>121 - HONORARIOS ASIMILABLES A SALARIOS</t>
  </si>
  <si>
    <t>DIRECCION DE OBRAS E INFRAESTRUCTURA URBANA MUNICIPAL - TIJUANA (4T2015-A)</t>
  </si>
  <si>
    <t>FAIS MUNICIPAL</t>
  </si>
  <si>
    <t>SEDESOM</t>
  </si>
  <si>
    <t>Generado con cifras previas al cierre definitivo del ejercicio fiscal 2015 con antecedentes arrojados por la Tesoreria Mpal. Y convalidados por Infraestructura Mpal.</t>
  </si>
  <si>
    <t>FAIS Municipal</t>
  </si>
  <si>
    <t>563 - MAQUINARIA Y EQUIPO DE CONSTRUCCIÓN</t>
  </si>
  <si>
    <t>625 - CONSTRUCCIÓN DE VÍAS DE COMUNICACIÓN</t>
  </si>
  <si>
    <t>H AYUNTAMIENTO DE PLAYAS DE ROSARITO, B.C</t>
  </si>
  <si>
    <t>SE CANCELO POR LINEAMIENTOS</t>
  </si>
  <si>
    <t>611 - EDIFICACIÓN HABITACIONAL</t>
  </si>
  <si>
    <t>EN EJECUCION</t>
  </si>
  <si>
    <t>LA CFE CANCELO CONVENIO</t>
  </si>
  <si>
    <t>EJECUCION EN 2016</t>
  </si>
  <si>
    <t>Secretaría de Planeación y Finanzas - Dirección de Planeación y Evaluación</t>
  </si>
  <si>
    <t>Montos que reciban Obras y Acciones a realizar con el FAIS</t>
  </si>
  <si>
    <t>Cuarto Trimestre de 2015</t>
  </si>
  <si>
    <t xml:space="preserve">Monto que reciban del FAIS: </t>
  </si>
  <si>
    <t>Obra o Acción a realizar</t>
  </si>
  <si>
    <t>Costo</t>
  </si>
  <si>
    <t>Ubicación</t>
  </si>
  <si>
    <t>Presupuesto</t>
  </si>
  <si>
    <t>Metas a/</t>
  </si>
  <si>
    <t>Beneficiarios</t>
  </si>
  <si>
    <t>Localidad</t>
  </si>
  <si>
    <t>Ampliacion De Red De Distribucion De Agua Potable Para El Callejon Luis Echeverria En La Colonia Ampliacion Vista Al Mar, Maneadero.(0200101397540)</t>
  </si>
  <si>
    <t>Cobertura municipal</t>
  </si>
  <si>
    <t>Continuacion Red De  Agua Potable En Prolongacion Calle Tucanes Entre Tampico Y Hermanos Flores Magon, Col. Carlos Salinas De Gortari, Ensenada (0200100018727)</t>
  </si>
  <si>
    <t>Terminacion De Pavimentacion  En Calle Miguel Hidalgo Entre Francisco I. Madero Y Transpeninsular, Maneadero Parte Baja, Ensenada, Partida 1 (020010139603a)</t>
  </si>
  <si>
    <t xml:space="preserve">Terminacion De Pavimentacion  En Calle Miguel Hidalgo Entre Francisco I. Madero Y Transpeninsular, Maneadero Parte Baja, Ensenada, Partida 2 (020010139603a) </t>
  </si>
  <si>
    <t>Red De Agua Potable  En Calle Gladiolas, En Fracc, Las Flores, Delegacion Maneadero, Municipio De Ensenada B.C., (0200101391378) Rodolfo Sanchez Taboada (Maneadero)</t>
  </si>
  <si>
    <t>Rodolfo Sánchez Taboada (Maneadero)</t>
  </si>
  <si>
    <t>Red De Agua Potable Calle Tulipanes, Fracc. Las Flores Delegacion Maneadero, Municipio De Ensenada B.C., (0200101391378) Rodolfo Sanchez Taboada (Maneadero)</t>
  </si>
  <si>
    <t>Ampliacion De Red Electrica, Col. Morelos (Localidad Lazaro Cardenas (0200101331217)</t>
  </si>
  <si>
    <t>San Quintín</t>
  </si>
  <si>
    <t>Construccion De Red De Agua Potable, Col. Adolfo Lopez Mateos  (Localidad Lazaro Cardenas)(0200101338981)</t>
  </si>
  <si>
    <t>Lázaro Cárdenas</t>
  </si>
  <si>
    <t>Construccion De Red De Agua Potable, Col. Siglo Xxi (Localidad San Quintin)(0200108578286)</t>
  </si>
  <si>
    <t>Sustitucion De Red De Agua Potable, Ej. Papalote , Partida 1(0200115619937)</t>
  </si>
  <si>
    <t>Ejido Papalote</t>
  </si>
  <si>
    <t>Sustitucion De Red De Agua Potable, Ej. Papalote, Partida 2 (0200115619937)</t>
  </si>
  <si>
    <t>Ampliacion De Red Electrica, Colonia Lomas De San Ramon (Triquis)(0200133708816)</t>
  </si>
  <si>
    <t>Colonia Lomas de San Ramón (Triquis)</t>
  </si>
  <si>
    <t>Construccion De Red De Agua Potable, Col. Adolfo Lopez Mateos  (Localidad Lazaro Cardenas), Partida 2 (0200101338981)</t>
  </si>
  <si>
    <t>Construccion De Red De Agua Potable, Col. Adolfo Lopez Mateos  (Localidad Lazaro Cardenas) Partida 3 (0200101338981)</t>
  </si>
  <si>
    <t>Sustitucion De Red De Agua Potable, Ej. Papalote, Partida 3 (0200115619937)</t>
  </si>
  <si>
    <t>Ampliacion De La Red Electrica Colonia Viñedos De San Gabriel, Ojos Negros (020010190197a)</t>
  </si>
  <si>
    <t>Sustitucion De Red De Agua Potable, Pob. De San Quintin (Localidad De San Quintin)(0200108578214)(0200108578229)</t>
  </si>
  <si>
    <t>Continuacion De Pavimentacion De La Calles Andres Arreola Y La Calle Pedro Pellejeros</t>
  </si>
  <si>
    <t>Construccion De Muros De Contencion</t>
  </si>
  <si>
    <t>Construccion De Red De Drenaje Sanitario</t>
  </si>
  <si>
    <t>Pavimentacion De La Calle B Entre Calle C Y Calle A De La Colonia Ex Ejido Ruiz Cortinez</t>
  </si>
  <si>
    <t>Pavimentacion De La Calle Alemania Entre Av. De Las Americas Y Calle Egipto</t>
  </si>
  <si>
    <t>Construccion De Red De Agua Potable En Blvd. Geranios Entre Calle Pino Y Calle Sauce, Col. Lomitas Indeco Iii, Zona Urbana, Sector Ii</t>
  </si>
  <si>
    <t>Construccion De Red De Drenaje Sanitario En Calle Isla Todos Santos Entre Calle Isla Giganta E Isla De Cedros, Col. Popular 89, Zona Urbana, Sector Ii</t>
  </si>
  <si>
    <t>Construccion De Red De Drenaje Sanitario En Calle Punta Santo Domingo Entre Calle Punta Soldado Y Calle San Luis Gonzaga, Col. Popular 89, Zona Urbana, Sector Ii</t>
  </si>
  <si>
    <t>Construccion De Red De Drenaje Sanitario En Calle Punta Isabel Entre Calle San Juan Bautista Y Calle Cabo Falso, Col. Popular 89, Zona Urbana, Sector Ii</t>
  </si>
  <si>
    <t>Terminacion De Drenaje Sanitario De La Calle Isla Giganta, Col. Popular 89, Zona Urbana, Sector Ii</t>
  </si>
  <si>
    <t>Construccion De Red Y Sistema De Agua Potable En Las Calles San Eraclio, Alamos Y Carrisos Entre Calle Del Pino Y Eucalipto, Col. Puestal Del Sol, Zona Urbana, Sector Ii</t>
  </si>
  <si>
    <t>Pavimentacion Del Callejon C Entre Calle Westman Y Calle B, Col. El Naranjo, Zona Urbana, Sector Iii</t>
  </si>
  <si>
    <t>Construccion De Red De Agua Potable En La Calle Tampico Entre Blvd. Plinta Y Blvd. Palmas, Fracc. Acapulco, Zona Urbana, Sector Iii</t>
  </si>
  <si>
    <t>Reposicion De Tuberia En La Calle Felix Cordova Entre Carretera Transpeninsular Y Calle Primera, Poblado Chapultepec, Zona Urbana, Sector Iii</t>
  </si>
  <si>
    <t>Red De Electrificacion De La Calle Benito Juarez, Col. Emiliano Zapata, Zona Urbana, Sector Iv</t>
  </si>
  <si>
    <t>Construccion De Aula De Medios En Esc. Primaria Felipa Hirales, Col. Terrazas El Gallo, Zona Urbana, Sector Iv</t>
  </si>
  <si>
    <t>Construccion De Comedor Escolar En Jardin De Niños Agustin Melgar En Blvd. Lago Norte 840, Col. Villa Colonial, Zona Urbana, Sector Iv</t>
  </si>
  <si>
    <t>Construccion De Muro De Contencion Y Barda Perimetral En Esc. Primaria Ruben Martinez Aguiar En Calle Toscana Y Toledo, Col. Villa Del Real Iii, Zona Urbana, Sector Iv</t>
  </si>
  <si>
    <t>Construccion De Comedor Escolar En Esc. Primaria Estefana Maldonado En Av. Lazaro Cardenas, Col. Villa Del Rey Ii, Zona Urbana, Sector Iv</t>
  </si>
  <si>
    <t>Construccion De Red De Drenaje En Calz. El Rosario Y Calle Isla San Lorenzo, Col. Amp. San Lorenzo, El Sauzal</t>
  </si>
  <si>
    <t>El Sauzal de Rodríguez</t>
  </si>
  <si>
    <t>Construccion De Rampa De Acceso De La Calle J Entre Calle 3ra Y Calle 4ta, Col. El Sauzal, Delegacion El Sauzal, Delegaciones Conurbadas</t>
  </si>
  <si>
    <t>Pavimentacion De La Calle Aquiles Serdan Y Calle Allende, Col. 16 De Septiembre, Maneadero, Delegaciones Conurbadas</t>
  </si>
  <si>
    <t>Pavimentacion De Las Calles Choapan, Cuicatlan, Juchitan, Nitepec, Ignacio Zaragoza, Jose Maria Iglesias, Benito Juarez, Manzanas 1 Y 2, Cañon Buena Vista, Maneadero, Delegaciones Conurvadas</t>
  </si>
  <si>
    <t>Benito García (El Zorrillo)</t>
  </si>
  <si>
    <t>Red De Drenaje En Calles Salina Cruz,Tehuantepec,Tejupan,Ignacio Comonfort,Miahuatlan,Oaxaca, Mitla,San Miguel Calculapan,Puerto Angel,Juan Alvarez Y Leyes De Reforma,Cañon Buena Vista, Maneadero</t>
  </si>
  <si>
    <t>Red De Drenaje En Calles Monte Alban, Ocotlan, San Pablo Guelatao, Salina Cruz, Tehuantepec, Ignacio Zaragoza, Oaxaca, Mitla, San Miguel Calculapan, Cañon Buena Vista,Maneadero,Delegaciones Conurbadas</t>
  </si>
  <si>
    <t>Construccion De Comedor Escolar En Primaria Gertrudis Bocanegra En Calle Laureles, Col. El Paraiso, Maneadero, Delegaciones Conurbadas</t>
  </si>
  <si>
    <t>Red De Agua Potable En Las Calles De La Col. El Durango, Maneadero, Delegaciones Conurbadas</t>
  </si>
  <si>
    <t>Linea De Conduccion De 10in Con Sistema Reductor De Presion De Agua Potable Del Tanque De Almacenamiento De La Colonia Vista Al Mar Al Fraccionamiento El Durango</t>
  </si>
  <si>
    <t>Construccion De Un Aula En Jardin De Niños Jaime Sabines En Calle Azucenas, Col. Las Flores, Maneadero, Delegaciones Conurbadas</t>
  </si>
  <si>
    <t>Pavimentacion De La Calle Alfonso Garcia Gonzalez Y Rodolfo Sanchez Taboada, Col. Maneadero Parte Baja, Maneadero, Delegeciones Conurbadas</t>
  </si>
  <si>
    <t>Construccion De Tanque Para Almacenamiento De Agua En La Calle San Emilion Lt 6 Mz 1 En Col. Lomas De San Antonio, Delegacion De San Antonio De Las Minas, Region Del Vino</t>
  </si>
  <si>
    <t>Ejido Benito Juárez</t>
  </si>
  <si>
    <t>Red De Agua Potable En La Continuacion De La Calle Berilo, Calle A Y Calle Sin Nombre, Col. Villa De Juarez, San Antonio De Las Minas, Region Del Vino</t>
  </si>
  <si>
    <t>Villa de Juárez (San Antonio de las Minas)</t>
  </si>
  <si>
    <t>Ampliacion De La Red Electrica En La Calle Luciano Jimenez, Col Articulo 115, Francisco Zarco, Region Del Vino</t>
  </si>
  <si>
    <t>Francisco Zarco (Valle de Guadalupe)</t>
  </si>
  <si>
    <t>Construccion De Barda Perimetral En Jardin De Niños Tonatiuh En Blvd. Francisco Zarco, Col. Francisco Zarco, Francisco Zarco, Region Del Vino</t>
  </si>
  <si>
    <t>Red De Drenaje En Calle Principal Entre Calle Tercera Y Calle Decima, Col. Francisco Zarco, Francisco Zarco, Region Del Vino</t>
  </si>
  <si>
    <t>Construccion De Red De Electrificacion En La Av. Principal, Col. Ejido Ensenada, La Mision, Region Del Vino</t>
  </si>
  <si>
    <t>Ejido Ensenada</t>
  </si>
  <si>
    <t>Construccion De Tanque De Almacenamiento De Agua Par 50m3 En La Calle Principal Manzana 14 Lote 4, Ejido Santa Rosa, La Mision, Region Del Vino</t>
  </si>
  <si>
    <t>Ejido Santa Rosa</t>
  </si>
  <si>
    <t>Construccion De Comedor Escolar En Primaria La Mision En Km 65 Carretera Libre Tijuana - Ensenada (Junto Al Rodeo), La Mision, La Mision, Region Del Vino</t>
  </si>
  <si>
    <t>La Misión</t>
  </si>
  <si>
    <t>Revestimiento Con Relleno De Las Calles Emilio Bolaños Cacho, Graciano Sanchez, Gabino Vazquez Y Juan Castro, Col. Ojos Negros, Real Del Castillo, Region Ojos Negros - Valle De La Trinidad</t>
  </si>
  <si>
    <t>Real del Castillo Nuevo (Ojos Negros)</t>
  </si>
  <si>
    <t>Construccion De Comedor Escolar En Esc. Primaria Ignacio Zaragoza, Col Puerta Trampa, Real Del Castillo, Region Ojos Negros - Valle De La Trinidad</t>
  </si>
  <si>
    <t>Rehabilitacion De Baños Y Cisterna Escolar En La Primaria Bilingue Unidad Y Progreso En La Comunidad Indigena La Huerta, Real Del Castillo, Region Ojos Negros - Valle De La Trinidad</t>
  </si>
  <si>
    <t>La Huerta</t>
  </si>
  <si>
    <t>Reposicion De Pozo De Agua Potable En La Parcela 168, Ejido Heroes De La Independencia, Valle De La Trinidad, Region Ojos Negros - Valle De La Trinidad</t>
  </si>
  <si>
    <t>Héroes de la Independencia (Llano Colorado)</t>
  </si>
  <si>
    <t>Construccion De Comedor Escolar El Telesecundaria 33 En Av. Pedro Moreno Y Calle Cristobal Colon, Ejido Francisco R. Serrano (San Matias), Valle De La Trinidad, Region Ojos Negros-Valle De La Trinidad</t>
  </si>
  <si>
    <t>Ejido Francisco R. Serrano (Valle San Matías)</t>
  </si>
  <si>
    <t>Construccion De Comedor Escolar En Secindaria No. 98, Ejido Uruapan, Santo Tomas, Region Punta Colonet</t>
  </si>
  <si>
    <t>Uruapan</t>
  </si>
  <si>
    <t>Construccion De Aula De Medios En Preparatoria Cecyte En Calle 13 De Diciembre, Ejido Erendira, Erendira, Region Punta Colonet</t>
  </si>
  <si>
    <t>Ejido Eréndira</t>
  </si>
  <si>
    <t>Perforacion De Pozo De Agua Potable, En Carretera Federal Km 91, Col. Amp. San Vicente, San Vicente, Region Punta Colonet</t>
  </si>
  <si>
    <t>San Vicente</t>
  </si>
  <si>
    <t>Construccion De Rampa De Acceso Principal En Calle Fray Bartolome De Las Casas, Col. Amp. San Vicente, San Vicente, Region Punta Colonet</t>
  </si>
  <si>
    <t>Construccion De Comedor Escolar En Escuela Primaria Rural Jose Maria Pino Suarez, Carr. Transpeninsular Km 95, Ejido Rodolfo Sanches Taboada, San Vicente, Region Punta Colonet</t>
  </si>
  <si>
    <t>Ejido Rodolfo Sánchez Taboada</t>
  </si>
  <si>
    <t>Rehabilitacion De La Av. 16 De Septiembre Y Calle 4ta, Poblado Viejo, San Vicente, Region Punta Colonet</t>
  </si>
  <si>
    <t>Construccion De Cajon Pluvial En Calle Melchor Ocampo, San Vicente, Region Punta Colonet</t>
  </si>
  <si>
    <t>Construccion De Aula En Escuela Preparatoria Cecyte, Carretera Transpeninsular Km 39, Ejido Diaz Ordaz, Punta Colonet, Region Punta Colonet</t>
  </si>
  <si>
    <t>Ejido México (Punta Colonet)</t>
  </si>
  <si>
    <t>Construccion De Aula En Escuela Telesecundaria No. 47 En Calle Venancio Alvarez, Ejido Ex Hacienda Sinaloa, Punta Colonet, Region Punta Colonet</t>
  </si>
  <si>
    <t>Ex-Hacienda Sinaloa</t>
  </si>
  <si>
    <t>Construccion De Aula Den Cobach En Calle Sinalos No. 27, Punta Colonet, Region Punta Colonet</t>
  </si>
  <si>
    <t>Construcion De Aula En Escuela Telesecundario No. 48, Ejido Ruben Jaramillo, Camalu, Region San Quintin</t>
  </si>
  <si>
    <t>Ejido Rubén Jaramillo</t>
  </si>
  <si>
    <t>Construccion De Comedor Escolar En Telesecundaria No. 98, Fracc. Zuñiga, Camalu, Region San Quintin</t>
  </si>
  <si>
    <t>Camalú</t>
  </si>
  <si>
    <t>Construccion De Dren Pluvial En Calle I Y Calle J En La Col. Santa Candelaria, Camalu, Region San Quintin</t>
  </si>
  <si>
    <t>Santa Candelaria</t>
  </si>
  <si>
    <t>Construccion De Drenaje Pluvial En Av. Mexicali, Col Amp. Lomas De San Ramon (Sector Triki), Vicente Guerrero, Region San Quintin</t>
  </si>
  <si>
    <t>Revestimiento De Calle Insurgentes Y Calle 21 De Marzo, Ejido Emiliano Zapata, Vicente Guerrero, Region San Quintin</t>
  </si>
  <si>
    <t>Emiliano Zapata</t>
  </si>
  <si>
    <t>Construccion De Techumbre En Escuela Secundaria 113 En Calle Melchor Ocampo, Ejido Emiliano Zapata, Vicente Guerrero, Region San Quintin</t>
  </si>
  <si>
    <t>Continuacion De Red De Agua Potable En Calle 1ro De Mayo Entre Calle Baja California Y El Rodeo, Col. Las Brisas, Ejido Emiliano Zapata, Vicente Guerrero, Region San Quintin</t>
  </si>
  <si>
    <t>Red De Electrificacion En Calle Braulio Maldonado, Col. Lomas De Santa Fe, Vicente Guerrero, Region San Quintin</t>
  </si>
  <si>
    <t>Vicente Guerrero</t>
  </si>
  <si>
    <t>Terminacion De Modulo De Salud En Calle General Ramon Iturbide, Amp. Norte Ejido Nuevo Mexicali, San Quintin, Region San Quintin</t>
  </si>
  <si>
    <t>Construccion De Barda Perimetral En Jardin De Niños Alfred Nobel En Calle Tijuana, Col Cachanilla, San Quintin, Region San Quintin</t>
  </si>
  <si>
    <t>Construccion De Comedor Escolar En Primaria Rural Dr. Gustavo Baz En Calle Primera, Fracc. Ciudad San Quintin, San Quintin, Region San Quintin</t>
  </si>
  <si>
    <t>Red De Electrificacion En Calle Segunda, Col. Gabino Gutierrez, San Quintin, Region San Quintin</t>
  </si>
  <si>
    <t>Construccion De Comedor En Escuela Primaria Frida Kahlo En Calle Zacatecas, Ejido El Papalote, San Quintin, Region San Quintin</t>
  </si>
  <si>
    <t>El Papalote</t>
  </si>
  <si>
    <t>Reposicion De Drenaje Sanitario En La Calle Ing. Cesar Flores Ruiz Entre Carr. Transp. Y Calle Ostiones, Col. Nueva Era, San Quintin, Region San Quintin</t>
  </si>
  <si>
    <t>Colonia Nueva Era</t>
  </si>
  <si>
    <t>Reposicion De Red De Agua Potable En Calle Ing. Cesar Flores Ruiz Entre Carr. Transp. Y Calle Ostiones, Col. Nueva Era, San Quintin, Region San Quintin</t>
  </si>
  <si>
    <t>Red De Electrificacio En Calle San Antonio Y Calle Santa Clara, Col. San Francisco Kino, San Quintin, Region San Quintin</t>
  </si>
  <si>
    <t>Equipamiento De Comedor En Escuela Primaria Helen Keller En Calle Miahuatlan 101, Col Santa Maria Los Pinos, San Quintin, Region San Quintin</t>
  </si>
  <si>
    <t>Santa María (Los Pinos)</t>
  </si>
  <si>
    <t>Conclucion De Red De Electrificacion En Las Calle Miahuatlan, Calle Nochixtlan Y Calle Huajapa, Col. Santa Maria Los Pinos, San Quintin, Region San Quintin</t>
  </si>
  <si>
    <t>Suministro E Instalacion De Red De Agua Potable En Calle Esteban Cantu Entre Calle Lazaro Cardenas Y Calle Abrahan Gonzalez, Col. Valle Dorado, San Quintin, Region San Quintin</t>
  </si>
  <si>
    <t>Rehabilitacion De Techos De Aulas En Escuela Primaria Francisco I. Madero, El Rosario, Region San Quintin</t>
  </si>
  <si>
    <t>El Rosario de Arriba</t>
  </si>
  <si>
    <t>Rehabilitacion Total De Baños Y Fosa Septica Del Jardin De Niños Del Centro Del Poblado En Domicilio Conocido, El Rosario, Region San Quintin</t>
  </si>
  <si>
    <t>Construccion De Comedor En Escuela Primaria Revolucion En Calle Renacimiento, Cataviña, El Marmol, Region Sur</t>
  </si>
  <si>
    <t>Cataviña</t>
  </si>
  <si>
    <t>Continuacion De Red Y Sistema De Agua Potable En Av. Los Cardones Y Av. Renacimiento, Cataviña, El Marmol, Region Sur</t>
  </si>
  <si>
    <t>Rehabilitacion Total Del Dispensario Medico Ubicado En Carretera Transpeninsular Junto A La Delegacion, Cataviña, El Marmol, Region Sur</t>
  </si>
  <si>
    <t>Construccion De Techumbre En Explanada Civica De La Escuela Primaria Benito Juarez En Domicilio Conocido, Bahia De Los Angeles, Region Sur</t>
  </si>
  <si>
    <t>Bahía de los Ángeles</t>
  </si>
  <si>
    <t>Rehabilitacion De La Fosa Septica Y Tinaco Del Jardin De Niños Mar De Cortez En Bahia De Los Angeles, Region Sur</t>
  </si>
  <si>
    <t>Red De Electrificacion En Calle Pila, Ejido Nuevo Rosarito, Punta Prieta, Region Sur</t>
  </si>
  <si>
    <t>Ejido Nuevo Rosarito</t>
  </si>
  <si>
    <t>Construccion De Aula En Jardin De Niños Maria Del Refugio Beltran Meza En Domicilio Conocido, Punta Prieta, Punta Prieta, Region Sur</t>
  </si>
  <si>
    <t>Punta Prieta</t>
  </si>
  <si>
    <t>Construccion De Comedor En Escuela Primaria Joaquin Fernandez Lizardi En Domicilio Conocido, Col. Morelos, Villa De Jesus Maria, Region Sur</t>
  </si>
  <si>
    <t>Ejido Villa Jesús María</t>
  </si>
  <si>
    <t>Perforacion De Pozo Profundo, Equipamiento Y Red De Electrificacion En Parcela 115, Paralelo 28, Villa De Jesus Maria, Region Sur</t>
  </si>
  <si>
    <t>Rehabilitacion De Aulas Del Jardin De Niños Abraham Castellanos En Isla De Cedros, Region Sur</t>
  </si>
  <si>
    <t>Isla de Cedros</t>
  </si>
  <si>
    <t>Rehabilitacion De Aulas Del Cet-Mar No. 11, Isla De Cedros, Region Sur</t>
  </si>
  <si>
    <t>Instalacion De Techos Firmes (Convenio Sedesol)</t>
  </si>
  <si>
    <t>Construccion De Cuarto Dormitorio</t>
  </si>
  <si>
    <t>Rehabilitacion De Techos</t>
  </si>
  <si>
    <t>Impermeabilizacion De Techos</t>
  </si>
  <si>
    <t>Construccion De Alcantarillado Sanitario En Vista Panoramica En Col. Las Peñitas, Zap 020010001, Ageb 1486</t>
  </si>
  <si>
    <t>Red De Electrificación Calle Sexta Y Lucio Blanco, Delegacion Francisco Zarco, En El Municipio De Ensenada, B.C.  Zap 020010114 Ageb 6186</t>
  </si>
  <si>
    <t>Contruccion De Red De Agua Potable En La Colonia Zamora, Ejido Hermosillo (02002019p</t>
  </si>
  <si>
    <t>Mexicali</t>
  </si>
  <si>
    <t>Ejido Hermosillo</t>
  </si>
  <si>
    <t xml:space="preserve">Contruccion De Red De Agua Potable En La Colonia Zamora, Ejido Hermosillo (0200201927533) Partida 2 </t>
  </si>
  <si>
    <t>Alumbrado Publico En Diversas Calles De La Delegacion Progreso (0200202688048)</t>
  </si>
  <si>
    <t>Colonia Progreso Segunda Sección</t>
  </si>
  <si>
    <t>Ampliacion De Red Electrica Segunda Seccion Col. Progreso</t>
  </si>
  <si>
    <t>Ampliacion De Red Electrica Segunda Seccion Col. El Sauce, Santa Isabel (0200202895113)</t>
  </si>
  <si>
    <t>Santa Isabel</t>
  </si>
  <si>
    <t>Ampliacion Y Rehabilitacion De Sistema De Agua Potable Del Ejido Sinaloa (0200202277868) (0200202277872)</t>
  </si>
  <si>
    <t>Ejido Sinaloa (Estación Kasey)</t>
  </si>
  <si>
    <t>Ampliación De Red Electrica Av. Crater, Av. Triton Sur, Av. Triton Sur,  Av. Triton Norte Y Calle Planeta, Col. El Sauce, Santa Isabel (0200202895113)</t>
  </si>
  <si>
    <t>Rehabilitación Del Sistema De Agua Potable En El Ejido Netzahualcoyotl, Delegación Benito Juárez, En El Valle De Mexicali, B.C.</t>
  </si>
  <si>
    <t>Ejido Netzahualcóyotl</t>
  </si>
  <si>
    <t>Rehabilitación Del Sistema De Agua Potable En El Ejido Chiapas I, Delegación Hermosillo, En El Valle De Mexicali, B.C.</t>
  </si>
  <si>
    <t>Ejido Chiapas 1</t>
  </si>
  <si>
    <t>Rehabilitación Del Sistema De Agua Potable En El Ejido Distrito Federal, Delegación Batáquez, En El Valle De Mexicali, B.C.</t>
  </si>
  <si>
    <t>Ejido Distrito Federal</t>
  </si>
  <si>
    <t>Pavimentación De Caminos En Cd. Guadalupe Victoria, Delegación Guadalupe Victoria</t>
  </si>
  <si>
    <t>Ciudad Guadalupe Victoria (Kilómetro Cuarenta y Tres)</t>
  </si>
  <si>
    <t>Pavimentación De Caminos En Cd. Coahuila, Delegación Colonias Nuevas</t>
  </si>
  <si>
    <t>Ciudad Coahuila (Kilómetro Cincuenta y Siete)</t>
  </si>
  <si>
    <t>Pavimentación De Caminos En El Ejido Hermosillo, Delegación Hermosillo</t>
  </si>
  <si>
    <t>Construcción De Caminos Con Material Tipo Revestimiento En La Delegación Colonias Nuevas</t>
  </si>
  <si>
    <t>Construcción De Caminos Con Material Tipo Revestimiento En La Delegación Venustiano Carranza</t>
  </si>
  <si>
    <t>Construcción Y Equipamiento De Comedor Comunitario En Centro De Desarrollo Humano Integral  Estación Coahuila</t>
  </si>
  <si>
    <t>Construcción Y Equipamiento De Comedor Comunitario En Centro De Desarrollo Humano Integral Delegación Carranza</t>
  </si>
  <si>
    <t>Construcción Y Equipamiento De Comedor Comunitario En Centro De Desarrollo Humano Integral Carranza</t>
  </si>
  <si>
    <t>Colonia Venustiano Carranza (La Carranza)</t>
  </si>
  <si>
    <t>Construcción Y Equipamiento De Comedor Comunitario En Centro De Desarrollo Humano Integral Robledo</t>
  </si>
  <si>
    <t>Construcción Y Equipamiento De Comedor Comunitario En Centro De Desarrollo Humano Integral Azteca Mayos</t>
  </si>
  <si>
    <t>Construcción Y Equipamiento De Comedor Comunitario En Centro De Desarrollo Humano Integral Santa Isabel</t>
  </si>
  <si>
    <t>Construcción Y Equipamiento De Comedor Comunitario En Centro De Desarrollo Humano Integral Los Portales</t>
  </si>
  <si>
    <t>Construcción Y Equipamiento De Comedor Comunitario En Centro De Desarrollo Humano Integral División Del Norte</t>
  </si>
  <si>
    <t>Construcción Y Equipamiento De Comedor Comunitario En Centro De Desarrollo Humano Integral Nacionalista</t>
  </si>
  <si>
    <t>Construcción Y Equipamiento De Comedor Comunitario En Centro De Desarrollo Humano Integral San Felipe</t>
  </si>
  <si>
    <t>San Felipe</t>
  </si>
  <si>
    <t>Construcción Y Equipamiento De Comedor Comunitario En Centro De Desarrollo Humano Integral Naranjos</t>
  </si>
  <si>
    <t>Construcción Y Equipamiento De Comedor Comunitario En Centro De Desarrollo Humano Integral  Delta-Oaxaca</t>
  </si>
  <si>
    <t>Construcción Y Equipamiento De Comedor Comunitario En Centro De Desarrollo Humano Integral Michoacán De Ocampo</t>
  </si>
  <si>
    <t>Michoacán de Ocampo</t>
  </si>
  <si>
    <t>Construcción Y Equipamiento De Comedor Comunitario En Estancia Jiquilpan Luz Esthela Quiroz De Pujol</t>
  </si>
  <si>
    <t>Construcción Y Equipamiento De Comedor Comunitario En Centro De Desarrollo Humano Integral Carbajal</t>
  </si>
  <si>
    <t>Construcción Y Equipamiento De Comedor Comunitario En Estancia Hermosillo Consuelo González De Mora</t>
  </si>
  <si>
    <t>Construcción Y Equipamiento De Comedor Comunitario En Centro De Desarrollo Humano Integral Valle De Puebla</t>
  </si>
  <si>
    <t>Construcción Y Equipamiento De Comedor Comunitario En Centro De Desarrollo Humano Integral Benito Juárez</t>
  </si>
  <si>
    <t>Construcción Y Equipamiento De Comedor Comunitario En Centro De Desarrollo Humano Integral Km 43 Cd. Guadalupe Victoria</t>
  </si>
  <si>
    <t>Suministro Y Colocación De Luminarias En Diversos Puntos Del Municipio De Mexicali</t>
  </si>
  <si>
    <t>Suministro Y Colocación De Luminarias En La Colonia Segunda Sección Y Ampliación Segunda Sección, En El Poblado San Felipe, B.C.</t>
  </si>
  <si>
    <t>Programa De Desarrollo Institucional Municipal 2015</t>
  </si>
  <si>
    <t>Suministro E Instalacion De Tomas Domiciliarias, Ampliacion Plan Libertador (0200500880557)(0200500880561)Y (0200500880932)</t>
  </si>
  <si>
    <t>Suministro E Instalacion De Descargas Domiciliarias, Ampliacion Plan Libertador (0200500880557)(0200500880561)Y (0200500880932)</t>
  </si>
  <si>
    <t>Suministro E Instalacion De Tomas Domiciliarias, En Col. Ampliacion Lucio Blanco Y Col. Ampliacion Constitucion  (0200500010222) Y (0200500010275)</t>
  </si>
  <si>
    <t>Suministro E Instalacion De Descargas Domiciliarias, En Col. Ampliacion Lucio Blanco Y Col. Ampliacion Constitucion  (0200500010222) Y (0200500010275)</t>
  </si>
  <si>
    <t>Suministro E Instalacion De Tomas Domiciliarias, En Primo Tapia (0200500890523)</t>
  </si>
  <si>
    <t>2da Etapa De Electrificación Y Alumbrado En Rancho 40 Calles Emiliano Herrera Y Adislao Arroyo (0200502490204)"</t>
  </si>
  <si>
    <t>Electrificacion Y Alumbrado Col El Morro (Kilometro 38)(0200500780143)</t>
  </si>
  <si>
    <t>El Morro</t>
  </si>
  <si>
    <t>Construccion De Alcantarilla Para Drenaje Pluvial En Calle Patzcuaro Tacintaro Entre C. Lazaro Cardenas Y Paracuaro En Col. Lazaro Cardenas (0200300010552)</t>
  </si>
  <si>
    <t>Tecate</t>
  </si>
  <si>
    <t>Ampliacion De La Red De Electricidad Y Alumbrado Publico. En Blvr.Los Encinos Entre Blvr. F Benites Y C. Los Encinos En Col. Xii Ayuntamiento (0200300010942)</t>
  </si>
  <si>
    <t>Ampliacion De La Red De Electricidad Y Alumbrado Publico. En Calle Paralela Al Rio Tecate Entre C. Jarritos Y C. La Rinconada En Col. Rincon Tecate (0200300011423)</t>
  </si>
  <si>
    <t>Ampliacion De La Red De Electricidad Y Alumbrado Publico. Rancho Santa Fe En Calle Bugambilias Pase Acueducto Entre Carretera De Cuota Y Prolongacion De La C. Lazaro Cardenas. (0200300011442)</t>
  </si>
  <si>
    <t>Ampliacion De La Red De Electricidad Y Alumbrado Publico. En C. Miraflores Entre Carretera De Cuota Y C. Los Encinos De La Col. Valle Verde (0200300011457)</t>
  </si>
  <si>
    <t>Valle Verde</t>
  </si>
  <si>
    <t>Construccion De Red De Agua Potable En C. Veracruz Entre C. Nuevo Leon Y C. Sonorade La Col. Luis Echeverria Alvarez. Partida 2 (0200301551334)</t>
  </si>
  <si>
    <t>Luis Echeverría Álvarez (El Hongo)</t>
  </si>
  <si>
    <t>Ampliacion De La Red De Electricidad Y Alumbrado Publico. C. El Mirador, Entre Carretera Libre Tecate Ensenada Y C. Rojas En Seccion Cafetalera De La Col. Nueva Colonia Hindu. (0200303401495)</t>
  </si>
  <si>
    <t>Nueva Colonia Hindú</t>
  </si>
  <si>
    <t>Construccion De Alcantarilla Para Drenaje Pluvial. Seccion Buenos Aires (0200303401512)</t>
  </si>
  <si>
    <t>Construcción De Red De Agua Potable En Calle Yucatan Entre Puebla Y Calle Tabasco En La Col. Luis Echeverria Alvarez. Partida 1 (0200301551334)</t>
  </si>
  <si>
    <t>Rehabilitación De Red De Drenaje Sanitario En Calle Cayetano Rodríguez, Entre Calle Justo Sierra Y Cañon Johnson Sur, Colonia Cima Parte Baja, Subdelegación Francisco Villa, Delegación San Antonio De</t>
  </si>
  <si>
    <t>Pavimentacion Blvd Altiplano Entre Av. Principal Y Calle Armando Mendoza Colonia Altiplano, Delegacion La Presa.</t>
  </si>
  <si>
    <t>Pavimentacion C. Puerto San Carlos Entre Calle Saucillo Y Prolongacion San Carlos Colonia El Cortez, Delegacion La Presa.</t>
  </si>
  <si>
    <t>Mejoramiento Y Equipamiento De Dispensario Medico Camino Verde Calle El Cortez Entre Calle Conquistadores Colonia El Cortez, Delegacion Sanchez Taboada.</t>
  </si>
  <si>
    <t>Pavimentacion C. Emiliano Zapata (Camino Del Rancho 1ra Etapa) Entre Calle Rio Bravo Y Prolongacion Camino Del Rancho Colonia Del Monte, Delegacion Playas De Tijuana.</t>
  </si>
  <si>
    <t>Pavimentacion C. Emiliano Zapata (Camino Del Rancho 3ra Etapa)  Entre Calle Prolongacion Rio Bravo Y Prolongacion Camino Del Rancho Colonia Del Monte, Delegacion Playas De Tijuana.</t>
  </si>
  <si>
    <t>Pavimentacion C. Luis Moya Entre Calle 11 Y Calle 12 Colonia Libertad, Delegacion Otay Centenario.</t>
  </si>
  <si>
    <t>Pavimentacion De  Calle Jalisco Entre Pavimento Existente Hasta Calle Caballo Alazan Colonia Lomas Del Pedregal, Delegacion La Presa Este.</t>
  </si>
  <si>
    <t>Pavimentacion C. Emiliano Zapata (Camino Del Rancho 2da Etapa) Entre Calle Rio Bravo Y Prolongacion Camino Del Rancho Colonia Del Monte, Delegacion Playas De Tijuana.</t>
  </si>
  <si>
    <t>Obra Dlm 1 Construcción De Red De Drenaje Sanitario En Calle San Felipe Entre Calle Rosarito Y Cerrada, Col. Colinas De La Mesa, Delegación La Mesa</t>
  </si>
  <si>
    <t>Obra Slp 1 Construcción De Red De Drenaje Sanitario En Calle Tecate, Entre Calle Rosarito Y Cerrada, Col. Colinas De La Mesa, Subdelegación Los Pinos</t>
  </si>
  <si>
    <t>Pavimentacion C. Paseo De Las Lomas Y Paseo Lomas Tijuana Entre Calle Lomas Del Porvenir Y Camino Antiguo A Tecate Y Entre Paseo Lomas Y Camino Viejo A Tecate Colonia Lomas Del Valle, Delegacion La Pr</t>
  </si>
  <si>
    <t>Lomas del Valle</t>
  </si>
  <si>
    <t>Pavimentacion C. La Niña  (1 Ra Etapa) Entre Pavimento Existente A Calle Sin Nombre Colonia El Niño, Delegacion La Presa Este.</t>
  </si>
  <si>
    <t>El Niño</t>
  </si>
  <si>
    <t>Construccion De  Techo Firme En Varias Calles Varias Colonias, Delegacion San Antonio De Los Buenos.</t>
  </si>
  <si>
    <t>Red De  Drenaje Sanitario En Calle Tecate Y San Felipe (2da Etapa) Entre Calle Rosarito Y Cerrada Colonia Colinas De Las Mesa, Delegacion La Presa.</t>
  </si>
  <si>
    <t>Construccion De Barda Perimetral  En Escuela Secundaria 214 (1er Etapa)Entre Calles Tehotihuacan Y Comacalco Colonia Planicie, Delegacion La Presa.</t>
  </si>
  <si>
    <t>Construccion De Aulas En Esc. Primaria Ignacio Ramirez  (2da Etapa) Entre Calle Rumorosa Colonia Lomas Del Porvenir, Subdelegacion Lomas Del Porvenir.</t>
  </si>
  <si>
    <t>Construccion De Aula En Escuela Secundaria Municipal No.1  (2da Etapa) Entre Calle Mar Baltico No. 289 Colonia Aleman, Delegacion Centro.</t>
  </si>
  <si>
    <t>Red De Electrificacion En Las Calle Cañon Las Palomas Entre Calle De Las Palomas  Y Calle Sin Nombre Colonia Cañon Centenario Ii, Delegacion Sanchez Taboada.</t>
  </si>
  <si>
    <t>Construccion De Red De Electrificacion De La Col. Atenas 1 En Varias Calles Colonia Atenas 1, Delegacion La Presa Este.</t>
  </si>
  <si>
    <t>Construccion De Red De Electricidad En Varias Calles De La Col. Altiplano Iv, Delegacion La Presa A.L.R.</t>
  </si>
  <si>
    <t>Equipamiento Para Albergue  En Calle Carretera Libre A Tecate 275 Entre Calle Justicia Y Calle Che Guevara Colonia Maclovio Rojas, Delegacion La Presa Este.</t>
  </si>
  <si>
    <t>Maclovio Rojas</t>
  </si>
  <si>
    <t>Construccion De Red De Drenaje Sanitario Varias Calles Entre Isla San Pablo Varias Ubicaciones Isla Encantada, Isla San Angel De La Guarda Colonia Mi Patrimonio, Delegación SÁnchez Taboa</t>
  </si>
  <si>
    <t>Construccion  Drenaje Sanitario En Calle Pablo Neruda, Colonia Colinas De La Mesa (Amparo Sanchez)(0200400014726)</t>
  </si>
  <si>
    <t>Electrificacion En Calles Jaguar Y Chiqueritos, Amp. Ejido Lazaro Cardenas (0200401876224)</t>
  </si>
  <si>
    <t>Ejido Lázaro Cárdenas</t>
  </si>
  <si>
    <t>Electrificacion En Calle Cuchilla Prieta De Palomino A Cerrada, Ejido Lazaro Cardenas (0200401876224)</t>
  </si>
  <si>
    <t>Electrificacion En Calles Aurora Astral Y Polvo De Estrellas, Colonia Mariano Matamoros Sur/ Horoscopos,  (0200400015673)</t>
  </si>
  <si>
    <t>Electrificacion En Calle Ahuehuete Entre Laurel Y Cerrada, Colonia Mariano Matamoros Sur/ Horoscopos,  (0200400015673)</t>
  </si>
  <si>
    <t>Electrificacion En Paseo De Las Aguilas, Ostiones Y Almejas Entre Hacienda Santa Monica Y Las Torres, En Terrazas Del Valle (0200410536099)</t>
  </si>
  <si>
    <t>Terrazas del Valle</t>
  </si>
  <si>
    <t>Electrificacion Calle 7ma. De Durango A Septima, Granjas Division Del Norte (0200400016347)</t>
  </si>
  <si>
    <t>Electrificacion Diversas Calles Entre Francisco Villa Y Cerrada, Granjas Familiares Unidas (0200400015936)</t>
  </si>
  <si>
    <t>Introduccion De Alumbrado Publico En Calle 10 Y Canal Entre Sinaloa Y Campeche, Col. El Pipila (0200400015315)</t>
  </si>
  <si>
    <t>Introduccion De Drenaje En  Col. Villa Hermosa De Camino Vecinal A Cerrada, La Gloria,(0200401876192)</t>
  </si>
  <si>
    <t>Vista Hermosa</t>
  </si>
  <si>
    <t>Introduccion De Drenaje En 1.- Calle Neptuno     2.- Camino Vecinal De Villahermosa     3.- Miguel Hidalgo Y Callejon , La Gloria,   (0200401876192)</t>
  </si>
  <si>
    <t>Electrificacion La Joya Tercera Etapa (0200401876192)</t>
  </si>
  <si>
    <t>La Joya</t>
  </si>
  <si>
    <t>Electrificacion Calle Abedul De Los Pinos A Abedul, Col. Campos (0200400015565)</t>
  </si>
  <si>
    <t>Construcción Drenaje Sanitario En Calle Pablo Neruda, Colonia Colinas De La Mesa (Amparo Sanchez) (0200400014726)</t>
  </si>
  <si>
    <t>Construccion De Comedor En La Esc.  Sec. No. 99 Alberto Garcia Luna Calle Blvd. Benito Juarez Y Miguel De La Madrid, Colonia Lomas De La Amistad, Delegacion La Mesa.</t>
  </si>
  <si>
    <t>Mejoramiento De Aulas  En Escuela Primaria Daniel Ceceña En Calle Ermita Norte Entre Calle Ermita Norte Y Tampico, Colonia Jalisco, Delegacion La Mesa.</t>
  </si>
  <si>
    <t>Rehabilitacion De Biblioteca Municipal Sr. Gustavo Aubanel Vallejo Calle Yaqui Entre Calles Yaqui Y Calle H Colonia Reynoso, Delegacion La Mesa.</t>
  </si>
  <si>
    <t>Mejoramiento De Sanitarios En Escuela Primaria Municipal Club Soroptimista En C. Monte Alegre Entre Calles Monte Alegre Y Guadalajara, Colonia Jalisco, Delegacion La Mesa.</t>
  </si>
  <si>
    <t>Construccion De Cuarto Dormitorio En Varias Calles Y Varias Colonias De La  Delegacion La Mesa.</t>
  </si>
  <si>
    <t xml:space="preserve"> Construccion De Aula En Escuela Primaria Niños Heroes En C. Dario Gomez Entre Calle Miguel Aleman Y Presa Abelardo L. Rodriguez, Colonia Poblado De La Presa, Subdelegacion Los Pinos.</t>
  </si>
  <si>
    <t>Construccion De Aula En Escuela Secundaria No. 16 En Calle Benito Juarez Entre C. Irma Y Karim, Colonia Terrazas De La Presa, Subdelegacion Los Pinos.</t>
  </si>
  <si>
    <t>Construccion De Cuarto Dormitorio En Varias Calles Y Varias Colonias De La  Subdelegacion Los Pinos.</t>
  </si>
  <si>
    <t>Rehabilitacion De Biblioteca Municipal Fernando Jordan Av. Paseo Del Rio Entre Calles Paseo Del Rio Y Calle Cañadas Colonia Rio Tercera Etapa, Subdelegacion Los Pinos.</t>
  </si>
  <si>
    <t>Red De Electrificacion Cañon De Las Rosas En Callle Cañon De Las Rosas Entre Calle Claveles Y Centenario, Colonia Centenario, Delegacion Sanchez Taboada.</t>
  </si>
  <si>
    <t>Red De Electrificacion C. Laureles Entre Calle Ramon Cortes, Colonia Division Del Norte, Delegacion Sanchez Taboada.</t>
  </si>
  <si>
    <t>Red De Electrificacion En La Calle Palomas Entre Calle Cancer Y Centenario, Colonia Amparo Sanchez, Delegacion Sanchez Tabaoda.</t>
  </si>
  <si>
    <t>Red De Electrificacion En La Calle Francisco I. Madero  Entre Calles Ignacio Allende Y Centenario, Colonia Division Del Norte, Delegacion Sanchez Taboada.</t>
  </si>
  <si>
    <t>Red De Electrificacion En La Calle Castillo Entre Calles Quintana Roo Y Estado 29, Colonia Carmen Castillo, Delegacion Sanchez Taboada.</t>
  </si>
  <si>
    <t>Red De Electrificacion En La Calle Ignacio Allende 2 Entre Calles Transito Y Centenario, Colonia Division Del Norte, Delegacion Sanchez Taboada.</t>
  </si>
  <si>
    <t>Red De Electrificacion En El Cañon Emiliano Zapata  Entre Calle Carreras Y Cerrada, Colonia Sanchez Taboada 2, Delegacion Sanchez Tabaoada.</t>
  </si>
  <si>
    <t>Red De Electrificacion Andador Arquimides Entre Calle Ave. Baja California, Colonia Camino Verde, Delegacion Sanchez Taboada.</t>
  </si>
  <si>
    <t>Red De Electrificacion San Clemente  Y Santo Tomas Entre Calle Gorrion Y C. San Ignacio, Colonia Santa Cruz, Delegacion Sanchez Taboada.</t>
  </si>
  <si>
    <t xml:space="preserve"> Red De Electrificacion Mixteco Entre Calles Cañon Palmas Y Cerrada, Colonia 3 De Octubre, Delegacion Sanchez Taboada.</t>
  </si>
  <si>
    <t>Red De Electrificacion C Morelos  Entre Calle Cerrada Y Cañon Palmas, Colonia 3 De Octubre, Delegacion Sanchez Taboada.</t>
  </si>
  <si>
    <t>Red De Electrificacion C Sinai Y 3 De Noviembre Entre Calle Palmas Blancas Y 3 De Noviembre, Colonia Villa Rutia, Delegacion Sanchez Taboada.</t>
  </si>
  <si>
    <t>Red De Electrificacion C Sauce Y Olivo Entre Calles Encino Y Av. Las Palmas, Colonia Villa De Las Palmas, Delegacion Sanchez Taboada.</t>
  </si>
  <si>
    <t>Construccion De Sanitarios En Preescolar Kumiai Calle Bahia Concepcion Entre Calle Isla De Los Cedros E Isla San Benito, Colonia Buenos Aires Sur, Delegacion Cerro Colorado.</t>
  </si>
  <si>
    <t>Red De Electrificacion C Noche Buena  Y Tulipanes Entre Calle Tulipanes Y Cerrada, Colonia 3 De Octubre, Delegacion Sanchez Taboada.</t>
  </si>
  <si>
    <t>Construccion De Aula En Escuela Primaria Manuel Gomez Morin Calle Paseo De Los Lobos, Colonia Los Lobos, Delegacion Cerro Colorado.</t>
  </si>
  <si>
    <t>Equipamiento De Escuela Primaria Albert Einstein En C. Isla Tortuga Entre C. Loreto Y Calle La Purisima, Colonia Buenos Aires Sur, Delegacion Cerro Colorado.</t>
  </si>
  <si>
    <t>Rehabilitacion De Biblioteca Municipal Francisco Javier Clavuero En C. Rio Amazonas Entre Popocatepetl Y Rio Roldan, Colonia Infonavit Capistrano, Subdelegacion Miguel Aleman.</t>
  </si>
  <si>
    <t>Alumbrado Publico En Varias Ubicaciones  Y Calles En Varias Colonias De La Delegacion Cerro Colorado.</t>
  </si>
  <si>
    <t>Red De Agua Potable En Col. Horoscopo Sur Parte Alta (2da Etapa) En Varias Calles Y Ubicaciones De La Colonia Horoscopo Sur Parte Alta, Subdelegacion Insurgentes.</t>
  </si>
  <si>
    <t>Red De Electrificacion De Colonia Cañon Azteca. (2da. Etapa) En C. Braulio Alonzo, C. Santa Rosa Y Callejon De Las Rosas Entre Calle De Las Rosas Y Jirasoles, Colonia Cañon Azteca, Delegacion Playas D</t>
  </si>
  <si>
    <t>Red De Electrificacion De Calle David Flores Entre Calle Segunda Y Calle Tercera, Colonia Albatros, Delegacion Playas De Tijuana.</t>
  </si>
  <si>
    <t>Red De Drenaje Sanitario En  Calle Benito Juarez  (2da. Etapa) Entre Calle Guadalupe Victoria Y C. Adolfo Lopez Mateos, Colonia Anexa Divina Providencia, Delegacion Playas De Tijuana.</t>
  </si>
  <si>
    <t>Red De Electrificacion En Colonia Divina Providencia. ( 2da. Etapa. C. 5 De Mayo). Entre C. Aquiles Serdan Y C. Alamo, Colonia Divina Providencia, Delegacion Playas De Tijuana.</t>
  </si>
  <si>
    <t>Red De  Drenaje Sanitario De Calle Cerrada De Los Pinos Entre C. Paseo De La Montaña Y C. Del Valle, Colonia Los Laureles, Delegacion Playas De Tijuana.</t>
  </si>
  <si>
    <t>Red De Electrificacion De Calle Felipe Angeles Entre Calle Rampa Felipe Angeles Y Rampa Marina Maldonado, Colonia Divina Providencia, Delegacion Playas De Tijuana.</t>
  </si>
  <si>
    <t>Red De Electrificacion De La  Col. Rancho Las Flores En Varias Calles Entre C. Flor De Liz Y C. Primavera, Colonia Rancho Las Flores, Delegacion Playas De Tijuana.</t>
  </si>
  <si>
    <t>Red De Electrificacion De Calle Luis Donaldo Colosio Entre  C. Luis Donaldo Colosio Y C. Felipe Angeles, Colonia Divina Providencia, Delegacion Playas De Tijuana.</t>
  </si>
  <si>
    <t>Red De Electrificacion C Estado Morelos Y Pva. Edo. De Morelos Entre Calle Bolaños Cacho Y Cerrada, Colonia Emiliano Zapata, Delegacion Sanchez Taboada.</t>
  </si>
  <si>
    <t>Red De Electrificacion C Mesa Redonda Entre Calle Cerrada Y Benito Juarez, Colonia Camino Verde, Delegacion Sanchez Taboada.</t>
  </si>
  <si>
    <t>Red De Electrificacion De Camino Vecinal En Calle Camino Vecinal Entre Calle Amapolas Y Las Rosas, Colonia Leandro Valle, Delegacion Sanchez Taboada.</t>
  </si>
  <si>
    <t>Red De Electrificacion De Calle Prolongacion Rio Panuco Entre Calles Melchor Ocampo Y Rio Panuco, Colonia Aguaje De La Tuna 2da Seccion, Delegacion Sanchez Tabaoda.</t>
  </si>
  <si>
    <t>Red De Electrificacion De Calles Marbella Y Arborada, Colonia Internacional, Delegacion Sanchez Taboada.</t>
  </si>
  <si>
    <t>Pavimentacion De C. Cañon Emiliano Zapata Entre Calles Carreras Y Rancho Alegre, Colonia Division Del Norte, Delegacion Sanchez Taboada.</t>
  </si>
  <si>
    <t>Pavimentacion De  C. Camino Vecinal Entre Calles Santa Maria Y Bahia De Todos Los Santos, Colonia Rancho El Tecolote, Delegacion Sanchez Taboada.</t>
  </si>
  <si>
    <t>Pavimentacion De  Calle Jerusalen Entre Calles Hermosa Provincia Y Toyoltita, Colonia 3 De Octubre, Delegacion Sanchez Taboada.</t>
  </si>
  <si>
    <t>Pavimentacion De  Calle Francisco Villa Entre Calles Francisco De Asis Y Francisco De Quevedo, Colonia El Tecolote, Delegacion Sanchez Taboada.</t>
  </si>
  <si>
    <t>Red De Drenaje Sanitario En Cañon Escultores Entre Calle Agricultores Y Mecanicos, Colonia Sanchez Taboada, Delegacion Sanchez Taboada.</t>
  </si>
  <si>
    <t>Red De Drenaje Sanitario En Calle  Golondrinas Entre Calle Paloma Y Halcon, Colonia Cuauhtemoc, Delegacion Sanchez Taboada.</t>
  </si>
  <si>
    <t>Construccion De Cuarto Dormitorio En Varias Calles Y Varias Colonias, De La Delegacion Sanchez Taboada.</t>
  </si>
  <si>
    <t>Construccion De Piso Firme En Varias Calles Y Varias Colonias De La Delegacion Sanchez Taboada.</t>
  </si>
  <si>
    <t>Construccion De Techo Firme En Varias Calles Y Varias Colonias, De La Delegacion Sanchez Taboada.</t>
  </si>
  <si>
    <t>Red De Drenaje Sanitario En Calle Isabel Entre Calle San Manuel Y Sierra San Borja, Colonia El Dorado, Delegacion Sanchez Taboada.</t>
  </si>
  <si>
    <t>El Dorado</t>
  </si>
  <si>
    <t>Red De Drenaje Sanitario En Calle Praderas Entre Calle Miguel Hidalgo Y Pinos, Colonia Tecolote, Delegacion Sanchez Taboada.</t>
  </si>
  <si>
    <t>Red De Electricidad En Varias Calles De La Col. Valle Imperial En Calle De Los Imperios, C. De Los Cisnes, C. Martin Pescador, Colonia Valle Imperial, Delegacion La Presa A.L.R.</t>
  </si>
  <si>
    <t>Red De Electricidad En Varias Calles De La Col. Altiplano  3ra Secc. En Calles Apolo Romero, Esperanza Garcia, De La Pendiente, Josefina Castañeda, Colonia Altiplano 3ra Secc, Delegacion La Presa A.L.</t>
  </si>
  <si>
    <t>Red De Electricidad En La C. Antonio Valenzuela (Nueva) Colonia Altiplano 3ra Secc, Delegacion La Presa A.L.R.</t>
  </si>
  <si>
    <t>Red De Electricidad En Varias Calles De La Col. Altiplano Iv En Calles Quetzales, Faisanes, Flamingos, Colonia Altiplano Iv, Delegacion La Presa A.L.R.</t>
  </si>
  <si>
    <t>Red De Electricidad En Varias Calles De La Col. Altiplano 4ta Secc. En Calles Av. Del Paraiso, Calle Pajaros Cantores, Calle Garzas, Colonia Altiplano 4ta Secc. Delegacion La Presa A.L.R.</t>
  </si>
  <si>
    <t>Alumbrado Publico En Altiplano 4ta Seccion En Varias Calles Y Varias Ubicaciones, Colonia Altiplano 4ta Secc, Delegacion La Presa A.L.R.</t>
  </si>
  <si>
    <t>Red De Electricidad En Varias Calles De La Col. Altiplano V En Calles C. Jesus Maria, C. Corre Caminos, C. Ojo De Agua, C. Colibri, C. Halcones, Loma Verde, Colonia Altiplano V, Delegacion La Presa A.</t>
  </si>
  <si>
    <t>Red De Electricidad En C. Prolongacion Oscar Martinez, Colonia Altiplano V, Delegacion La Presa A.L.R.</t>
  </si>
  <si>
    <t>Red De Drenaje Pluvial En Col. Valle Verde (2da Etapa) En Calle Arroyo Poniente Entre Calle Humanismo Y Democracia, Colonia Valle Verde, Delegacion La Presa A.L.R.</t>
  </si>
  <si>
    <t>Construccion De Techo Firme En Varias Calles Y Varias Colonias, Delegacion La Presa A.L.R.</t>
  </si>
  <si>
    <t>Rehabilitacion De Biblioteca Municipal Otilio Montaño En Calle Emiliano Zapata No. 176 Entre Calle Corredor 2000 Y Calle Dos, Colonia Ejido Mariano Matamoros, Delegacion La Presa A.L.R.</t>
  </si>
  <si>
    <t>Rehabilitacion De Biblioteca Municipal Sor Juana Ines De La Cruz En Calle 5ta Esquina Con Blvd. Blake Mora S/N Entre Calles  Av. Leon Y Calle Pipila, Colonia El Pipila, Delegacion La Presa A.L.R.</t>
  </si>
  <si>
    <t>Construccion De Barda Perimetral En Escuela Sec. 206 Calle Del Roble Entre Calle El Sauce Y C. De Los Abetos, Colonia Residencial Del Bosque, Delegacion La Presa A.L.R.</t>
  </si>
  <si>
    <t>Construccion De Banqueta  En C. Roble  Entre Calle El Sauce Y C. De Los Abetos, Colonia Residencial Del Bosque, Delegacion La Presa A.L.R.</t>
  </si>
  <si>
    <t>Construccion Y Equipamiento De Comedor Escolar En Escuela Secundaria Municipal No. 2 Xicotencatl Leyva En Calle Lacandones S/N Entre Calle Nicolas Bravo Y Calle Copilco, Colonia Mariano Matamoros Sur,</t>
  </si>
  <si>
    <t>Rehabilitacion De Biblioteca Municipal Las Fuentes En Calle Fuentes De Mexicali Entre Calle Corredor 2000 Y Calle Amaranto, Colonia Hacienda Las Fuentes, Subdelegacion Florido-Mariano.</t>
  </si>
  <si>
    <t>Pavimentacion De Calle 6 (1 Etapa) Entre Calle Lazaro Cardenas Y Constitucion, Colonia Ejido Francisco Villa, Subdelegacion Florido-Mariano.</t>
  </si>
  <si>
    <t>Alumbrado Publico En Varias Calles De La Col. Ejido Fco. Villa En Varias Calles De La Colonia Ejido Francisco Villa, Subdelegacion Florido-Mariano.</t>
  </si>
  <si>
    <t>Construccion De Techo Firme En Varias Calles Y Varias Colonias De La Delegacion La Presa Este.</t>
  </si>
  <si>
    <t>Construccion De Piso Firme En Varias Calles Y Varias Colonias De La Delegacion La Presa Este.</t>
  </si>
  <si>
    <t>Red De Drenaje Pluvial En Florido 1ra Secc. En Blvd. El Refugio Hasta Calle Principal Entre Blvd. El Refugio A Espaldas De Los Bomberos Hasta C. Principal, Colonia El Florido Primera Seccion, Delegaci</t>
  </si>
  <si>
    <t>Red De  Drenaje Sanitario En C. Tlatelolco Entre Av. Tlatelolco Y Av. Lomas De Tlatelolco, Colonia Lomas De Tlatelolco, Delegacion La Presa Este.</t>
  </si>
  <si>
    <t>Lomas de Tlatelolco</t>
  </si>
  <si>
    <t>Mejoramiento De Red De Canal Pluvial Tijuana Progreso Entre Calle Canal Pluvial, Colonia Fracc. Tijuana Progreso, Delegacion La Presa Este.</t>
  </si>
  <si>
    <t>Red De Drenaje Sanitario En C. Pinos Conectando A Col. Rojo Gomez, Colonia Rojo Gomez, Delegacion La Presa Este.</t>
  </si>
  <si>
    <t>Red De Electrificacion En Varias Calles De La Col. El Platanal, Delegacion La Presa Este.</t>
  </si>
  <si>
    <t>El Platanal</t>
  </si>
  <si>
    <t>Red Electrificacion En Varias Calles De La Col. Viñedos Casa Blanca Entre Calle Principal Camino A Monterrey, Continuar Electrificacion En Priv. Nuevo Leon  Y Priv. Monterrey, Colonia Viñedos Casa Bla</t>
  </si>
  <si>
    <t>Red De Electrificacion De C. Ostiones Y C. Almejas, Colonia Terrazas Del Valle, Delegacion La Presa Este.</t>
  </si>
  <si>
    <t>Alumbrado Publico En La Col. Maclovio Rojas En Varias Calles Y Varias Ubicaciones, Colonia Maclovio Rojas, Delegacion La Presa Este.</t>
  </si>
  <si>
    <t>Pavimentacion  De Acceso A  C. La Niña Entre Calle Camino Viejo A Tecate Y C. Los Cuates, Colonia El Niño, Delegacion La Presa Este.</t>
  </si>
  <si>
    <t>Pavimentacion  De Acceso A C. La Niña De H. Cuerpo De Bomberos A Sin Nombre, Colonia El Niño, Delegacion La Presa Este.</t>
  </si>
  <si>
    <t>Pavimentacion De C. San Angel Entre El Acceso Principal Al Frente De Telesecundaria No. 84 Reyna Calafia, Colonia Fracc. Terrazas Del Valle, Delegacion La Presa Este.</t>
  </si>
  <si>
    <t>Pavimentacion De C. Toronja Y C. Mandarina, C. Toronja Continuar Entre Calle Cerrada Y Guayaba, C. Mandarina, C. Guayaba Entre Naranja Y Cerrada, Colonia La Morita, Delegacion La Presa Este.</t>
  </si>
  <si>
    <t>Construccion De Red De Electrificacion De La Col. Atenas 2 En Varias Calles Y Varias Ubicaciones, Colonia Atenas 2, Delegacion La Presa Este.</t>
  </si>
  <si>
    <t>Mejoramiento De Aulas En Escuela Primaria Leandro Valle En Calle Pelicano Entre Calle Colinas De Chapultepec Y Pelicano, Colonia Herradura Sur, Delegacion Centro.</t>
  </si>
  <si>
    <t>Mejoramiento De Sanitarios En La Escuela Secundaria General No.51 Calle Pelicano Entre Calle Colinas De Chapultepec Y Pelicano, Colonia Herradura Sur, Delegacion Centro.</t>
  </si>
  <si>
    <t>Construccion De Banqueta En Calle Pelicano Entre Calle Colinas De Chapultepec Y Pelicano, Colonia Herradura Sur, Delegacion Centro.</t>
  </si>
  <si>
    <t>Construccion De Banqueta En Calle Jilguero Entre Calle Canaria Y Las Palomas, Colonia Burocratas Hipodromo, Delegacion Centro.</t>
  </si>
  <si>
    <t>Ampliacion De Biblioteca Publica Municipal En Calle Gonzalez Ortega Entre Calle 3ra Y 4ta, Colonia Zona Centro, Delegacion Centro.</t>
  </si>
  <si>
    <t>Construccion De Techo Firme En Varias Calles Y Ubicaciones En Varias Colonias De La Delegacion Centro.</t>
  </si>
  <si>
    <t>Pavimentacion  De Calle Abedul (2da Etapa) Entre Calle Prol. Guamuchil Y Principal, Colonia Rinconada I, Delegacion Otay Centenario.</t>
  </si>
  <si>
    <t>Pavimentación  De Calle Privada A  Entre Calle Segunda Y Calle Francisco Villa, Colonia Granjas Division Del Norte, Delegacion Otay Centenario.</t>
  </si>
  <si>
    <t>Rehabilitación De Biblioteca Municipal Maria Luisa Melo Remes En Calle Diego Rivera Entre Calle J. Clemente Orozco Y D. Alfaro Siqueiros, Colonia Nueva Tijuana, Delegacion Otay Centenario.</t>
  </si>
  <si>
    <t>Rehabilitación De Biblioteca Municipal Luis Donaldo Colosio En Calle Calzada Plutarco Elias Calles Entre Calle Cuauhtemoc Y Calle Silverio Perez, Colonia Lomas Taurinas, Delegacion La Otay Centenario.</t>
  </si>
  <si>
    <t>Red De Electrificación De Calle Tabachines  Entre Calle Guamuchil Y Calle Mezquites, Colonia Rinconada 2, Delegacion Otay Centenario.</t>
  </si>
  <si>
    <t>Ampliacion De  Red De Electrificación De Calle 26 De Septiembre  Entre Calle Emiliano Zapata Y 26 De Septiembre, Colonia Granjas Familiares Unidas, Delegacion Otay Centenario.</t>
  </si>
  <si>
    <t>Red De  Drenaje Sanitario  En C. Tercera, Colonia Granjas Division Del Norte, Delegacion Otay Centenario.</t>
  </si>
  <si>
    <t>Construccion De Cuarto Dormitorioen Varias Calles Y Ubicaciones En Varias Colonias De La Delegacion Otay Centenario.</t>
  </si>
  <si>
    <t>Red De  Drenaje Sanitario En C. Miguel Aleman Entre Calle De Las Americas Y Benito Juarez, Colonia Nido De Las Aguilas, Delegacion Otay Centenario.</t>
  </si>
  <si>
    <t>Construccion De Banqueta En Calle Benito Juarez Frente A Escuela Primaria Lorenzo Lopez Gonzalez Entre C. Solidaridad Y 10 De Marzo, Colonia Gabriel Rodriguez, Delegacion Cerro Colorado.</t>
  </si>
  <si>
    <t>Construccion De Aula En Escuela Primaria Manuel J. Cloutier En Calle San Pedro Martir Entre C. Sierra Pinta Y C. Manuel J Cloutier, Colonia Ampliacion Guaycura, Delegacion Cerro Colorado.</t>
  </si>
  <si>
    <t>Construccion De Aula En Escuela Secundaria Tecnica No.21 Calle Paseo De Los Porticos Entre Calle Paseo De La Cuenca Y Paseo De Los Porticos, Colonia Porticos Del Lago, Delegacion Cerro Colorado.</t>
  </si>
  <si>
    <t>Rehabilitacion  De Biblioteca Municipal Jose Ma. Morelos Y Pavon En Calle Parque Mexico Entre C. Parque Mexico Sur Y C. Parque Mexico Norte, Colonia Fraccionamiento Playas De Tijuana, Delegacion Playa</t>
  </si>
  <si>
    <t>Red De Electrificacion De Colonia Milenio Cuarta Seccion. (1er Etapa) En Varias Calles Entre C. Primera Y C. Cuarta, Colonia Milenio 4ta Seccion, Delegacion Playas De Tijuana.</t>
  </si>
  <si>
    <t>Red De Drenaje Sanitario En Callejon Leona Vicario Y Juan De Dios Entre C. Ruiz Cortinez Y Callejon Primero De Mayo, Colonia Lazaro Cardenas, Delegacion Playas De Tijuana.</t>
  </si>
  <si>
    <t>Pavimentacion De Calle San Lucas Entre C. San Judas Tadeo Y Ave. San Angel, Colonia San Angel, Delegacion Playas De Tijuana.</t>
  </si>
  <si>
    <t>Red De Drenaje  Sanitario De Calle Año 2000 Entre Blvd. Año 2000 Y Rampa Ignacio Zaragoza, Colonia Milenio Segunda Seccion, Delegacion Playas De Tijuana.</t>
  </si>
  <si>
    <t>Red De  Drenaje Sanitario En Calle  Cerro Del Carmelo Entre Calle Sierra De Juarez Y Cuchuma, Colonia Cumbres, Delegacion Playas De Tijuana.</t>
  </si>
  <si>
    <t>Red De  Agua Potable En Colonia Patriotismo (2da. Etapa) En Varias Calles Y Ubicaciones, Colonia Patriotismo, Delegacion Playas De Tijuana.</t>
  </si>
  <si>
    <t>Pavimentacion De Privada No. 2 (Callejon Gladiolas ) 1 Etapa En Calle Privada No. 2 Entre C. Eucalipto Y Cañon Gladiolas, Colonia Manuel Paredes 3, Delegacion Playas De Tijuana.</t>
  </si>
  <si>
    <t>Construccion De Cuarto Dormitorio En Varias Calles Y Ubicaciones En Varias Colonias De La Delegacion Playas De Tijuana.</t>
  </si>
  <si>
    <t>Construccion De Piso Firme En Varias Calles Y Ubicaciones En Varias Colonias De La Delegacion Playas De Tijuana.</t>
  </si>
  <si>
    <t>Construccion De Techo Firme En Varias Calles Y Ubicaciones En Varias Colonias De La Delegacion Playas De Tijuana.</t>
  </si>
  <si>
    <t>Rehabilitacion De Biblioteca Municipal Calle Bahia De La Paz Entre C. Punta San Juanico Y C. Bahia Constitucion, Colonia El Mirador, Delegacion Playas De Tijuana.</t>
  </si>
  <si>
    <t>El Mirador</t>
  </si>
  <si>
    <t>Pavimentacion De C. Venustiano Carranza Entre C. 5 De Mayo Y C. Venustiano Carranza, Colonia Divina Providencia, Delegacion Playas De Tijuana.</t>
  </si>
  <si>
    <t>Rehabilitacion De Biblioteca Publica Municipal Francisco Eusebio Kino Av. Bahia Kino Entre Centro Social Comunitario Infonavit, Colonias Lomas Del Porvenir, Subdelegacion Lomas Del Porvenir.</t>
  </si>
  <si>
    <t>Construccion De Cuarto Dormitorio En Varias Calles Y Ubicaciones En Varias Colonias De La Delegacion San Antonio De Los Buenos.</t>
  </si>
  <si>
    <t>Construccion De Techo Firme  En Varias Calles Y Ubicaciones En Varias Colonias De La Delegacion San Antonio De Los Buenos.</t>
  </si>
  <si>
    <t>Construccion De Piso Firme  En Varias Calles Y Ubicaciones En Varias Colonias De La Delegacion San Antonio De Los Buenos.</t>
  </si>
  <si>
    <t>Equipamiento De La Esc. Sec. Belisario Dominguez En C. Obsidiana Y C. Opalo Entre Esc. Belisario Dominguez, Colonia Fracc. El Rubi, Delegacion San Antonio De Los Buenos.</t>
  </si>
  <si>
    <t>Equipamiento De La Esc. Martires De Tacubaya En C. Martires De Cananea, Colonia Obrera 1, Delegacion San Antonio De Los Buenos.</t>
  </si>
  <si>
    <t>Equipamiento De La Esc. Eucario Zavala Alvarez En Calle Centenario Y Esteban Cantu, Colonia Obrera 1, Delegacion San Antonio De Los Buenos.</t>
  </si>
  <si>
    <t>Equipamiento De La Esc. Prim. Dr. Salvador Allende En Calle Hermosillo, Colonia Obrera 2, Delegacion San Antonio De Los Buenos.</t>
  </si>
  <si>
    <t>Equipamiento De Esc. Primaria Ford 101 Calle Maria Diaz 7000 Colonia Obrera 2, Delegacion San Antonio De Los Buenos.</t>
  </si>
  <si>
    <t>Equipamiento De La Esc. Primaria Cochcupaikili Calle Independencia, Colonia Las Cruces, Delegacion San Antonio De Los Buenos.</t>
  </si>
  <si>
    <t>Las Cruces</t>
  </si>
  <si>
    <t>Equipamiento De La Esc. Carlos A Carrillo Calle Montebello, Colonia Terrazas Del Rubi, Delegacion San Antonio De Los Buenos.</t>
  </si>
  <si>
    <t>Alumbrado Publico En Calle Camino Vecinal Al Costado Parque De Sta Fe 5ta. Secc. Colonia La Cuestecita, Subdelegacion La Gloria.</t>
  </si>
  <si>
    <t>La Cuestecita</t>
  </si>
  <si>
    <t>Red De Electrificacion De C. Villa Hermosa En C. Villahermosa 1entre Calle Villahermosa/Camino Vecinal, Colonia La Jollita, Subdelegacion La Gloria.</t>
  </si>
  <si>
    <t>Drenaje Sanitario De C. Alfredo Ames Entre C. Benjamin Ames Y C. Reyes Ames, Colonia Alfredo Ames, Subdelegacion La Gloria.</t>
  </si>
  <si>
    <t>Red De Electrificacion De C. Aguaje Bonito Entre C. Rancho Maria Luisa Y C. El Sauquito, Colonias Lomas De San Antonio, Subdelegacion La Gloria.</t>
  </si>
  <si>
    <t>Red De Electrificacion De C. Topacio Entre Av. Gral. Lazaro Cardenas Y Prolongacion Cuauhtemoc Sur, Colonia La Gloria, Subdelegacion La Gloria.</t>
  </si>
  <si>
    <t>Alumbrado Publico Calle Islas Agrarias Entre Calle Guerrero Negro/Calle Calamaque Colonia La Gloria, Subdelegacion La Gloria.</t>
  </si>
  <si>
    <t>Alumbrado Publico Calle Junipero Serra Entre C. Miguel Hidalgo/Chiapas, Colonia Lagunitas, Subdelegacion La Gloria.</t>
  </si>
  <si>
    <t>Red De Electrificacion De C. Chiapas Entre C. Junipero Serra/Sedue, Colonia Lagunitas, Subdelegacion La Gloria.</t>
  </si>
  <si>
    <t>Alumbrado Publico Calle Campeche Entre C. Colima/Derecho Agrario, Colonia Ejido Lazaro Cardenas, Subdelegacion La Gloria.</t>
  </si>
  <si>
    <t>Red De Electrificacion De C. Articulo 123, En Av. Articulo 123, Enrique Palacio Labastida Entre C. Constituyentes, Colonias Ley Del Servicio Civil, Subdelegacion La Gloria.</t>
  </si>
  <si>
    <t>Ley del Servicio Civil</t>
  </si>
  <si>
    <t>Construccion De Techo Firme En Varias Calles Y Ubicaciones En Varias Colonias De La Subdelegacion La Gloria.</t>
  </si>
  <si>
    <t>Construccion De Piso Firme En Varias Calles Y Ubicaciones En Varias Colonias De La Subdelegacion La Gloria.</t>
  </si>
  <si>
    <t>Red De Drenaje Sanitario En Cerrada Jaime Nuno Entre Calle R. Flores Magon Y Cañon Reforma, Colonia Pedregal De Santa Julia 2da Secc, Subdelegacion Salvatierra.</t>
  </si>
  <si>
    <t>Red De Drenaje Sanitario En C. Alamo Entre Calle Jacarandas Y Cedros, Colonia Fausto Gonzalez, Subdelegacion Salvatierra.</t>
  </si>
  <si>
    <t>Pavimentacion De  C. Lerdo De Tejada Entre Calle Guillermo Prieto Y Aquiles Serdan, Colonia Xicotencatl Leyva Mortera, Subdelegacion Salvatierra.</t>
  </si>
  <si>
    <t>Red De Drenaje Sanitario En C. Alvaro Obregon Entre Calle Vicente Guerrero Y Cañón Del Gallo, Colonia Pedregal De Santa Julia 3ra. Secc., Subdelegacion Salvatierra.</t>
  </si>
  <si>
    <t>Red De Agua Potable En C. Ox-Belha Entre Calle Cristales Y Pintada, Colonia Brisa Marina, Subdelegacion Salvatierra.</t>
  </si>
  <si>
    <t>Pavimentacion De  C. Los Pirules Entre Calle Miguel Hidalgo Y Primo Tapia, Colonia Loma Bonita, Subdelegacion Salvatierra.</t>
  </si>
  <si>
    <t>Red De Electrificacion De Varias Calles De La Col. El Monte Entre C. Monte Burtz Y Monte, Colonia El Monte, Subdelegacion Salvatierra.</t>
  </si>
  <si>
    <t>El Monte</t>
  </si>
  <si>
    <t>Red De Electrificacion De Varias Calles De La Col. Xicotencatl Leyva Montera Ii, Subdelegacion Salvatierra.</t>
  </si>
  <si>
    <t>Red De Electrificacion De C. Priv. Mariano Escobedo Entre Calle Mariano Escobedo E Ignacio Altamirano, Colonia Xicotencatl Leyva Mortera, Subdelegacion Salvatierra.</t>
  </si>
  <si>
    <t>Red De Electrificacion De C. Felipe Angeles Entre Calle Francisco Villa Y Sierra De Juarez Colonia, Xicotencatl Leyva Mortera, Subdelegacion Salvatierra.</t>
  </si>
  <si>
    <t>Red De Electrificacion De C. Estrella Del Oriente Y De La Luna Entre La Del Sol Y Estrella Del Oriente, Colonia Nueva Aurora, Subdelegacion Salvatierra.</t>
  </si>
  <si>
    <t>Equipamiento De La Esc. Sec. Tenica No. 27 Calle Yunke No. 67, Colonia Flores Magon, Subdelegacion Salvatierra.</t>
  </si>
  <si>
    <t>Equipamiento De La Esc. Prim. Baja California Calle Jacarandas, Colonia Fausto Gonzalez, Subdelegacion Salvatierra.</t>
  </si>
  <si>
    <t>Equipamento De La Esc. Primaria Tierra Y Libertad Calle Ley Federal Del Trabajo S/N, Colonia Flores Magon, Subdelegacion Salvatierra.</t>
  </si>
  <si>
    <t>Construccion De Techo Firme En Varias Calles Y Ubicaciones En Varias Colonias De La Subdelegacion Salvatierra.</t>
  </si>
  <si>
    <t>Red De Drenaje Sanitario En C. Lerdo De Tejada Entre Calle Juan Alvarez Y Emiliano Zapata, Colonia Pedregal De Santa Julia 2da Secc., Subdelegacion Salvatierra.</t>
  </si>
  <si>
    <t>Equipamiento De Aula De Esc. Juan Jose De Los Reyes Martinez El Pipila En Calle Manuel Feliz Acosta, Colonia Obrera Iii Seccion,, Subdelegacion Francisco Villa.</t>
  </si>
  <si>
    <t>Red De Electrificacion De Callejon Leona Vicario Entre Av. Leona Vicario Y Cañon Reforma, Colonia Pedregal De Santa Julia, Subdelegacion Francisco Villa.</t>
  </si>
  <si>
    <t>Red De Electrificacion En C. Jose Maria Morelos Entre Calle Cerrada Y Jose Maria Morelos Y Pavon, Colonia Pedregal De Santa Julia, Subdelegacion Francisco Villa.</t>
  </si>
  <si>
    <t>Red De Electrificacion En C. 21 De Marzo Y Canarios Entre Calle Santos Degollado Y Canario, Colonia Niños Heroes, Subdelegacion Francisco Villa.</t>
  </si>
  <si>
    <t>Red De Electrificacion En C. Carlos F. Kennedy Y Faisanes Entre Calle Benito Juarez Y Rampa Pedregal De Santa Julia, Colonia Oaxaca, Subdelegacion Francisco Villa.</t>
  </si>
  <si>
    <t>Construccion De Cuarto Dormitorio En Varias Calles Y Ubicaciones En Varias Colonias De La Subdelegacion Francisco Villa.</t>
  </si>
  <si>
    <t>Equipamiento De Aula De La Esc. General Felipe Angeles Calle Cañon Del Pato Entre Calle Felipe Angeles E Ignacio Zaragoza, Colonia Manuel Paredes 1, Subdelegacion Francisco Villa.</t>
  </si>
  <si>
    <t>Equipamiento De Esc. Heroes De Reforma Calle Justo Sierra Entre Calle Zapata Y Cayetano Colonia Cima Parte Baja, Subdelegacion Francisco Villa.</t>
  </si>
  <si>
    <t>Equipamiento De Esc. Sec. General Profa. Dominga Marquez Y Marquez Calle Maclovio Herrera Entre Calle Panfilo Natera Y Maclovio Herrera, Colonia Francisco Villa, Subdelegacion Francisco Villa.</t>
  </si>
  <si>
    <t>Construccion De Piso Firme En Varias Calles Y Ubicaciones En Varias Colonias De La Subdelegacion Francisco Villa.</t>
  </si>
  <si>
    <t>Construccion De Techo Firme En Varias Calles Y Ubicaciones En Varias Colonias De La Subdelegacion Francisco Villa.</t>
  </si>
  <si>
    <t>Equipamiento De Aula  Margarita Meza De Juarez Calle Manuel Felix Acosta 5032 Entre Jardin De Niños Margarita Meza De Juarez, Colonia Obrera Iii, Subdelegacion Francisco Villa.</t>
  </si>
  <si>
    <t>Equipamiento De Aula De Esc. Primaria Ve Tu Un Xavi Calle Ernesto Riedel Entre Esc. Primaria Ve Tu Un Xavi, Colonia Pedregal De Santa Julia, Subdelegacion Francisco Villa.</t>
  </si>
  <si>
    <t>Rehabilitación Y Equipamiento Del Centro De Innovacion Y Emprendedores Tijuana Calle Calzada Tecnologico Entre Calle Circunvalacion Y Av. De Las Brisas, Colonia Tomas Aquino, Delegacion Otay Centenari</t>
  </si>
  <si>
    <t>Electrificación En Calle Adolfo Luna, Ejido Lázaro Cárdenas (0200401876205)</t>
  </si>
  <si>
    <t>Rehabilitacion De Red De Agua Potable En La C. Primero De Mayo Entre C. 20 De Noviembre Y Rampa 20 De Noviembre Col. Colinas De La Mesa, Delegacion La Mesa.</t>
  </si>
  <si>
    <t>Construcción De Comedor Escolar En La Escuela Primaria Baja California En Calle Rosarito, Entre C. Mexicali Y C. Rosarito, Col. Baja California, Subdelegación Los Pinos, Delegación La Mesa, Tijuana, B</t>
  </si>
  <si>
    <t>Construccion De Drenaje Sanitario En La Calle Nueva Y Baltazar Villaseñor De La Col. Altiplano Zap 020040001, Ageb 5902, Tijuana B.C.</t>
  </si>
  <si>
    <t xml:space="preserve">Construccion De Red De Agua Potable En C. 12 De Mayo, Entre C. Bolaños Cacho Y Art. 1, Col. La Esperanza, Tijuana, B.C. </t>
  </si>
  <si>
    <t xml:space="preserve">Construcción De Red De Electrificación En Calle Art. 124, Entre Ley Federal Del Trabajo Y C. Venezolanos, Col. La Esperanza, Delegación Sánchez Taboada, Tijuana, B.C. </t>
  </si>
  <si>
    <t xml:space="preserve">Construcción De Red De Electrificación De La Calle Andador Rio Balsas, Entre C. Río Lerma Y Callejón Río Balsas, Col. Camino Verde, Delegación Sánchez Taboada, Tijuana, B.C. </t>
  </si>
  <si>
    <t xml:space="preserve">Rehabilitación De Biblioteca Pública Municipal Benito Juárez Av. Paseo Centenario, Esq. Av. Independencia, Col. Zona Río, Delegación Centro, Tijuana, B.C. </t>
  </si>
  <si>
    <t xml:space="preserve">Rehabilitación De Red De Drenaje En Callejón Caoba, Entre C. Manuel Ochoa Y Cerrada, Col. Jardín, Delegación San Antonio De Los Buenos, Tijuana, B.C. </t>
  </si>
  <si>
    <t xml:space="preserve">Equipamiento Del Centro De Innovación Y Emprendedores Tijuana En Calzada Tecnológico, Entre C. Circunvalación Y Av. De Las Brisas, Col. Tomás Aquino, Tijuana, B.C., Tijuana, B.C. </t>
  </si>
  <si>
    <t xml:space="preserve">Construcción De Red De Electrificación De Las Palomas, Entre C. Progreso Y C. Centenario, Col. Amparo Sánchez, Delegación Sánchez Taboada, Tijuana, B.C. </t>
  </si>
  <si>
    <t>Las Palomas</t>
  </si>
  <si>
    <t xml:space="preserve">Pavimentación De Calle Sagitario Entre C. Tauro Hacia Calle Mercurio Col. Horóscopo, Delegación Cerro Colorado, Tijuana, B.C. </t>
  </si>
  <si>
    <t xml:space="preserve">Rehabilitación De Aula En Escuela Secundaria No. 4 Ricardo Flores Magón En Calle Crisantemos Entre C. Noviembre Y C. Figueroa, Col. Jardínes De La Mesa, Delegación La Mesa, Tijuana, B.C. </t>
  </si>
  <si>
    <t xml:space="preserve"> Construcción De Barda Perimetral En Jardín De Niños Frida Kahlo (2da Etapa) Calle Emiliano Zapata Entre C. Hernán Cortéz Y C. Benito Juárez, Col. Lázaro Cárdenas, Delegación Playas De Tijuana, Tijuan</t>
  </si>
  <si>
    <t>Fuente: Sistema del Formato Único de la SHCP.</t>
  </si>
  <si>
    <t>Nota: No inlcuye Gasto Corriente. Reporte acumulado al cuarto trimestre de 2015. Ciclo del recurso informado 2015.</t>
  </si>
  <si>
    <t>a/ La Meta representa el avance físico acumulado.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</si>
</sst>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
    <numFmt numFmtId="166" formatCode="&quot;&quot;#,##0"/>
  </numFmts>
  <fonts count="40">
    <font>
      <sz val="10"/>
      <name val="Adobe Caslon Pro"/>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0"/>
      <name val="Soberana Sans"/>
      <family val="3"/>
    </font>
    <font>
      <b/>
      <sz val="20"/>
      <name val="Soberana Titular"/>
      <family val="3"/>
    </font>
    <font>
      <b/>
      <sz val="24"/>
      <name val="Soberana Titular"/>
      <family val="3"/>
    </font>
    <font>
      <b/>
      <sz val="20"/>
      <color indexed="23"/>
      <name val="Soberana Titular"/>
      <family val="3"/>
    </font>
    <font>
      <sz val="16"/>
      <color theme="1"/>
      <name val="Calibri"/>
      <family val="2"/>
      <scheme val="minor"/>
    </font>
    <font>
      <sz val="15"/>
      <color theme="1"/>
      <name val="Calibri"/>
      <family val="2"/>
      <scheme val="minor"/>
    </font>
    <font>
      <sz val="15"/>
      <name val="Calibri"/>
      <family val="2"/>
      <scheme val="minor"/>
    </font>
    <font>
      <b/>
      <sz val="15"/>
      <name val="Calibri"/>
      <family val="2"/>
      <scheme val="minor"/>
    </font>
    <font>
      <b/>
      <sz val="16"/>
      <name val="Calibri"/>
      <family val="2"/>
      <scheme val="minor"/>
    </font>
    <font>
      <b/>
      <sz val="12"/>
      <name val="Calibri"/>
      <family val="2"/>
      <scheme val="minor"/>
    </font>
    <font>
      <sz val="10"/>
      <color theme="1"/>
      <name val="Calibri"/>
      <family val="2"/>
      <scheme val="minor"/>
    </font>
    <font>
      <sz val="10"/>
      <name val="Calibri"/>
      <family val="2"/>
      <scheme val="minor"/>
    </font>
    <font>
      <sz val="11"/>
      <name val="Calibri"/>
      <family val="2"/>
      <scheme val="minor"/>
    </font>
    <font>
      <sz val="12"/>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D8D8D8"/>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style="medium">
        <color rgb="FFF2F2F2"/>
      </right>
      <top/>
      <bottom style="medium">
        <color rgb="FFF2F2F2"/>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s>
  <cellStyleXfs count="45">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1" fillId="0" borderId="0"/>
  </cellStyleXfs>
  <cellXfs count="117">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3" borderId="0" xfId="0" applyFont="1" applyFill="1" applyAlignment="1">
      <alignment vertical="center" wrapText="1"/>
    </xf>
    <xf numFmtId="0" fontId="22" fillId="0" borderId="0" xfId="0" applyFont="1" applyFill="1" applyAlignment="1">
      <alignment vertical="center" wrapText="1"/>
    </xf>
    <xf numFmtId="0" fontId="21" fillId="0" borderId="0" xfId="0" applyFont="1" applyFill="1" applyAlignment="1">
      <alignment vertical="center" wrapText="1"/>
    </xf>
    <xf numFmtId="0" fontId="24" fillId="33" borderId="0" xfId="0" applyFont="1" applyFill="1" applyAlignment="1">
      <alignment vertical="center" wrapText="1"/>
    </xf>
    <xf numFmtId="0" fontId="24" fillId="35"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0" fillId="37" borderId="12" xfId="43" applyFont="1" applyFill="1" applyBorder="1" applyAlignment="1">
      <alignment horizontal="center" vertical="center"/>
    </xf>
    <xf numFmtId="0" fontId="0" fillId="0" borderId="0" xfId="0" applyAlignment="1">
      <alignment horizontal="center" vertical="center" wrapText="1"/>
    </xf>
    <xf numFmtId="0" fontId="25" fillId="0" borderId="0" xfId="0" applyFont="1" applyFill="1" applyAlignment="1">
      <alignment horizontal="center" vertical="center" wrapText="1"/>
    </xf>
    <xf numFmtId="0" fontId="20" fillId="38" borderId="14" xfId="43" applyFont="1" applyFill="1" applyBorder="1" applyAlignment="1">
      <alignment horizontal="center" vertical="center"/>
    </xf>
    <xf numFmtId="0" fontId="20" fillId="38" borderId="15" xfId="43" applyFont="1" applyFill="1" applyBorder="1" applyAlignment="1">
      <alignment horizontal="center" vertical="center"/>
    </xf>
    <xf numFmtId="0" fontId="20" fillId="38" borderId="15" xfId="43" applyFont="1" applyFill="1" applyBorder="1" applyAlignment="1">
      <alignment horizontal="center" vertical="center" wrapText="1"/>
    </xf>
    <xf numFmtId="0" fontId="26" fillId="0" borderId="16" xfId="0" applyFont="1" applyFill="1" applyBorder="1" applyAlignment="1">
      <alignment horizontal="left" vertical="center" wrapText="1"/>
    </xf>
    <xf numFmtId="0" fontId="26" fillId="0" borderId="16" xfId="0" applyFont="1" applyFill="1" applyBorder="1" applyAlignment="1">
      <alignment vertical="center" wrapText="1"/>
    </xf>
    <xf numFmtId="164" fontId="26" fillId="0" borderId="16" xfId="0" applyNumberFormat="1" applyFont="1" applyFill="1" applyBorder="1" applyAlignment="1">
      <alignment vertical="center" wrapText="1"/>
    </xf>
    <xf numFmtId="164" fontId="26" fillId="0" borderId="16" xfId="0" applyNumberFormat="1" applyFont="1" applyFill="1" applyBorder="1" applyAlignment="1">
      <alignment horizontal="left" vertical="center" wrapText="1"/>
    </xf>
    <xf numFmtId="10" fontId="26" fillId="0" borderId="16" xfId="0" applyNumberFormat="1" applyFont="1" applyFill="1" applyBorder="1" applyAlignment="1">
      <alignment horizontal="left" vertical="center" wrapText="1"/>
    </xf>
    <xf numFmtId="44" fontId="26" fillId="0" borderId="16" xfId="1" applyFont="1" applyFill="1" applyBorder="1" applyAlignment="1">
      <alignment vertical="center" wrapText="1"/>
    </xf>
    <xf numFmtId="44" fontId="26" fillId="0" borderId="16" xfId="1" applyFont="1" applyFill="1" applyBorder="1" applyAlignment="1">
      <alignment horizontal="center" vertical="center" wrapText="1"/>
    </xf>
    <xf numFmtId="0" fontId="26" fillId="0" borderId="16" xfId="0" applyNumberFormat="1" applyFont="1" applyFill="1" applyBorder="1" applyAlignment="1">
      <alignment horizontal="left" vertical="center" wrapText="1"/>
    </xf>
    <xf numFmtId="0" fontId="26" fillId="0" borderId="16" xfId="0" applyNumberFormat="1" applyFont="1" applyFill="1" applyBorder="1" applyAlignment="1">
      <alignment horizontal="center" vertical="center" wrapText="1"/>
    </xf>
    <xf numFmtId="0" fontId="27" fillId="0" borderId="0" xfId="0" applyFont="1" applyFill="1" applyAlignment="1">
      <alignment horizontal="left" vertical="center"/>
    </xf>
    <xf numFmtId="0" fontId="29" fillId="0" borderId="0" xfId="0" applyFont="1" applyFill="1" applyBorder="1" applyAlignment="1">
      <alignment horizontal="left" vertical="top"/>
    </xf>
    <xf numFmtId="0" fontId="28" fillId="34" borderId="0" xfId="0" applyFont="1" applyFill="1" applyAlignment="1">
      <alignment horizontal="left" vertical="center" wrapText="1"/>
    </xf>
    <xf numFmtId="0" fontId="20" fillId="36" borderId="11" xfId="43" applyFont="1" applyFill="1" applyBorder="1" applyAlignment="1">
      <alignment horizontal="center" vertical="center"/>
    </xf>
    <xf numFmtId="0" fontId="20" fillId="36" borderId="10" xfId="43" applyFont="1" applyFill="1" applyBorder="1" applyAlignment="1">
      <alignment horizontal="center" vertical="center"/>
    </xf>
    <xf numFmtId="0" fontId="20" fillId="37" borderId="13" xfId="43" applyFont="1" applyFill="1" applyBorder="1" applyAlignment="1">
      <alignment horizontal="center" vertical="center"/>
    </xf>
    <xf numFmtId="0" fontId="20" fillId="37" borderId="10" xfId="43" applyFont="1" applyFill="1" applyBorder="1" applyAlignment="1">
      <alignment horizontal="center" vertical="center"/>
    </xf>
    <xf numFmtId="0" fontId="20" fillId="37" borderId="11" xfId="43" applyFont="1" applyFill="1" applyBorder="1" applyAlignment="1">
      <alignment horizontal="center" vertical="center"/>
    </xf>
    <xf numFmtId="0" fontId="30" fillId="39" borderId="0" xfId="44" applyFont="1" applyFill="1" applyAlignment="1">
      <alignment vertical="top" wrapText="1"/>
    </xf>
    <xf numFmtId="0" fontId="30" fillId="39" borderId="0" xfId="44" applyFont="1" applyFill="1"/>
    <xf numFmtId="0" fontId="31" fillId="39" borderId="0" xfId="44" applyFont="1" applyFill="1" applyAlignment="1">
      <alignment vertical="top" wrapText="1"/>
    </xf>
    <xf numFmtId="0" fontId="31" fillId="39" borderId="0" xfId="44" applyFont="1" applyFill="1"/>
    <xf numFmtId="0" fontId="36" fillId="39" borderId="0" xfId="44" applyFont="1" applyFill="1" applyAlignment="1">
      <alignment vertical="top" wrapText="1"/>
    </xf>
    <xf numFmtId="0" fontId="36" fillId="39" borderId="0" xfId="44" applyFont="1" applyFill="1"/>
    <xf numFmtId="0" fontId="36" fillId="39" borderId="0" xfId="44" applyFont="1" applyFill="1" applyAlignment="1">
      <alignment horizontal="center" vertical="center" wrapText="1"/>
    </xf>
    <xf numFmtId="44" fontId="36" fillId="39" borderId="0" xfId="1" applyFont="1" applyFill="1"/>
    <xf numFmtId="0" fontId="17" fillId="39" borderId="0" xfId="44" applyFont="1" applyFill="1" applyAlignment="1">
      <alignment horizontal="right" wrapText="1"/>
    </xf>
    <xf numFmtId="0" fontId="39" fillId="39" borderId="0" xfId="44" applyFont="1" applyFill="1" applyAlignment="1"/>
    <xf numFmtId="0" fontId="36" fillId="39" borderId="0" xfId="44" applyFont="1" applyFill="1" applyAlignment="1">
      <alignment horizontal="center" vertical="center"/>
    </xf>
    <xf numFmtId="0" fontId="36" fillId="39" borderId="0" xfId="44" applyFont="1" applyFill="1" applyAlignment="1">
      <alignment wrapText="1"/>
    </xf>
    <xf numFmtId="0" fontId="34" fillId="40" borderId="19" xfId="44" applyFont="1" applyFill="1" applyBorder="1" applyAlignment="1">
      <alignment horizontal="center" vertical="top"/>
    </xf>
    <xf numFmtId="0" fontId="34" fillId="40" borderId="20" xfId="44" applyFont="1" applyFill="1" applyBorder="1" applyAlignment="1">
      <alignment horizontal="center" vertical="top"/>
    </xf>
    <xf numFmtId="0" fontId="34" fillId="40" borderId="21" xfId="44" applyFont="1" applyFill="1" applyBorder="1" applyAlignment="1">
      <alignment horizontal="center" vertical="top"/>
    </xf>
    <xf numFmtId="0" fontId="34" fillId="40" borderId="22" xfId="44" applyFont="1" applyFill="1" applyBorder="1" applyAlignment="1">
      <alignment horizontal="center" vertical="top"/>
    </xf>
    <xf numFmtId="0" fontId="34" fillId="40" borderId="0" xfId="44" applyFont="1" applyFill="1" applyBorder="1" applyAlignment="1">
      <alignment horizontal="center" vertical="top"/>
    </xf>
    <xf numFmtId="0" fontId="34" fillId="40" borderId="23" xfId="44" applyFont="1" applyFill="1" applyBorder="1" applyAlignment="1">
      <alignment horizontal="center" vertical="top"/>
    </xf>
    <xf numFmtId="0" fontId="35" fillId="41" borderId="27" xfId="43" applyFont="1" applyFill="1" applyBorder="1" applyAlignment="1">
      <alignment horizontal="center" vertical="center"/>
    </xf>
    <xf numFmtId="0" fontId="35" fillId="41" borderId="28" xfId="43" applyFont="1" applyFill="1" applyBorder="1" applyAlignment="1">
      <alignment horizontal="center" vertical="center"/>
    </xf>
    <xf numFmtId="0" fontId="37" fillId="41" borderId="29" xfId="0" applyFont="1" applyFill="1" applyBorder="1" applyAlignment="1">
      <alignment horizontal="left" vertical="center" wrapText="1"/>
    </xf>
    <xf numFmtId="166" fontId="37" fillId="41" borderId="30" xfId="44" applyNumberFormat="1" applyFont="1" applyFill="1" applyBorder="1" applyAlignment="1">
      <alignment horizontal="center" vertical="center" wrapText="1"/>
    </xf>
    <xf numFmtId="0" fontId="31" fillId="40" borderId="24" xfId="44" applyFont="1" applyFill="1" applyBorder="1" applyAlignment="1">
      <alignment vertical="top" wrapText="1"/>
    </xf>
    <xf numFmtId="44" fontId="31" fillId="40" borderId="25" xfId="1" applyFont="1" applyFill="1" applyBorder="1" applyAlignment="1">
      <alignment vertical="top" wrapText="1"/>
    </xf>
    <xf numFmtId="0" fontId="31" fillId="40" borderId="25" xfId="44" applyFont="1" applyFill="1" applyBorder="1" applyAlignment="1">
      <alignment vertical="top" wrapText="1"/>
    </xf>
    <xf numFmtId="44" fontId="32" fillId="40" borderId="25" xfId="1" applyFont="1" applyFill="1" applyBorder="1" applyAlignment="1">
      <alignment horizontal="left" vertical="top"/>
    </xf>
    <xf numFmtId="0" fontId="31" fillId="40" borderId="25" xfId="44" applyFont="1" applyFill="1" applyBorder="1" applyAlignment="1">
      <alignment horizontal="right" vertical="top"/>
    </xf>
    <xf numFmtId="164" fontId="33" fillId="40" borderId="26" xfId="44" applyNumberFormat="1" applyFont="1" applyFill="1" applyBorder="1" applyAlignment="1">
      <alignment horizontal="right" vertical="center" wrapText="1"/>
    </xf>
    <xf numFmtId="166" fontId="38" fillId="39" borderId="31" xfId="44" applyNumberFormat="1" applyFont="1" applyFill="1" applyBorder="1" applyAlignment="1">
      <alignment horizontal="center" vertical="center" wrapText="1"/>
    </xf>
    <xf numFmtId="166" fontId="38" fillId="39" borderId="32" xfId="44" applyNumberFormat="1" applyFont="1" applyFill="1" applyBorder="1" applyAlignment="1">
      <alignment horizontal="center" vertical="center" wrapText="1"/>
    </xf>
    <xf numFmtId="0" fontId="1" fillId="39" borderId="32" xfId="44" applyFont="1" applyFill="1" applyBorder="1" applyAlignment="1">
      <alignment horizontal="center" vertical="center"/>
    </xf>
    <xf numFmtId="0" fontId="1" fillId="39" borderId="32" xfId="44" applyFont="1" applyFill="1" applyBorder="1" applyAlignment="1">
      <alignment horizontal="center" vertical="center" wrapText="1"/>
    </xf>
    <xf numFmtId="166" fontId="38" fillId="39" borderId="33" xfId="44" applyNumberFormat="1" applyFont="1" applyFill="1" applyBorder="1" applyAlignment="1">
      <alignment horizontal="center" vertical="center" wrapText="1"/>
    </xf>
    <xf numFmtId="0" fontId="17" fillId="39" borderId="35" xfId="44" applyFont="1" applyFill="1" applyBorder="1"/>
    <xf numFmtId="0" fontId="17" fillId="39" borderId="36" xfId="44" applyFont="1" applyFill="1" applyBorder="1" applyAlignment="1">
      <alignment horizontal="center" vertical="center"/>
    </xf>
    <xf numFmtId="0" fontId="35" fillId="41" borderId="19" xfId="43" applyFont="1" applyFill="1" applyBorder="1" applyAlignment="1">
      <alignment horizontal="center" vertical="center"/>
    </xf>
    <xf numFmtId="0" fontId="35" fillId="41" borderId="37" xfId="43" applyFont="1" applyFill="1" applyBorder="1" applyAlignment="1">
      <alignment horizontal="center" vertical="center"/>
    </xf>
    <xf numFmtId="0" fontId="38" fillId="39" borderId="38" xfId="0" applyFont="1" applyFill="1" applyBorder="1" applyAlignment="1">
      <alignment horizontal="left" vertical="center" wrapText="1"/>
    </xf>
    <xf numFmtId="0" fontId="38" fillId="39" borderId="39" xfId="0" applyFont="1" applyFill="1" applyBorder="1" applyAlignment="1">
      <alignment horizontal="left" vertical="center" wrapText="1"/>
    </xf>
    <xf numFmtId="0" fontId="1" fillId="39" borderId="39" xfId="44" applyFont="1" applyFill="1" applyBorder="1" applyAlignment="1">
      <alignment wrapText="1"/>
    </xf>
    <xf numFmtId="0" fontId="38" fillId="39" borderId="39" xfId="44" applyFont="1" applyFill="1" applyBorder="1" applyAlignment="1">
      <alignment vertical="top"/>
    </xf>
    <xf numFmtId="0" fontId="38" fillId="39" borderId="40" xfId="0" applyFont="1" applyFill="1" applyBorder="1" applyAlignment="1">
      <alignment horizontal="left" vertical="center" wrapText="1"/>
    </xf>
    <xf numFmtId="0" fontId="1" fillId="39" borderId="44" xfId="44" applyFont="1" applyFill="1" applyBorder="1"/>
    <xf numFmtId="0" fontId="1" fillId="39" borderId="44" xfId="44" applyFont="1" applyFill="1" applyBorder="1" applyAlignment="1">
      <alignment vertical="top" wrapText="1"/>
    </xf>
    <xf numFmtId="0" fontId="17" fillId="39" borderId="46" xfId="44" applyFont="1" applyFill="1" applyBorder="1"/>
    <xf numFmtId="44" fontId="35" fillId="41" borderId="47" xfId="1" applyFont="1" applyFill="1" applyBorder="1" applyAlignment="1">
      <alignment horizontal="center" vertical="center"/>
    </xf>
    <xf numFmtId="44" fontId="35" fillId="41" borderId="48" xfId="1" applyFont="1" applyFill="1" applyBorder="1" applyAlignment="1">
      <alignment horizontal="center" vertical="center"/>
    </xf>
    <xf numFmtId="44" fontId="37" fillId="41" borderId="49" xfId="1" applyFont="1" applyFill="1" applyBorder="1" applyAlignment="1">
      <alignment vertical="center" wrapText="1"/>
    </xf>
    <xf numFmtId="44" fontId="38" fillId="39" borderId="50" xfId="1" applyFont="1" applyFill="1" applyBorder="1" applyAlignment="1">
      <alignment vertical="center" wrapText="1"/>
    </xf>
    <xf numFmtId="44" fontId="38" fillId="39" borderId="51" xfId="1" applyFont="1" applyFill="1" applyBorder="1" applyAlignment="1">
      <alignment vertical="center" wrapText="1"/>
    </xf>
    <xf numFmtId="44" fontId="1" fillId="39" borderId="51" xfId="1" applyFont="1" applyFill="1" applyBorder="1"/>
    <xf numFmtId="44" fontId="1" fillId="39" borderId="51" xfId="1" applyFont="1" applyFill="1" applyBorder="1" applyAlignment="1">
      <alignment vertical="top" wrapText="1"/>
    </xf>
    <xf numFmtId="44" fontId="38" fillId="39" borderId="52" xfId="1" applyFont="1" applyFill="1" applyBorder="1" applyAlignment="1">
      <alignment vertical="center" wrapText="1"/>
    </xf>
    <xf numFmtId="44" fontId="17" fillId="39" borderId="18" xfId="1" applyFont="1" applyFill="1" applyBorder="1"/>
    <xf numFmtId="0" fontId="35" fillId="41" borderId="17" xfId="43" applyFont="1" applyFill="1" applyBorder="1" applyAlignment="1">
      <alignment horizontal="center" vertical="center"/>
    </xf>
    <xf numFmtId="0" fontId="37" fillId="41" borderId="53" xfId="44" applyFont="1" applyFill="1" applyBorder="1" applyAlignment="1">
      <alignment vertical="center" wrapText="1"/>
    </xf>
    <xf numFmtId="0" fontId="38" fillId="39" borderId="54" xfId="44" applyFont="1" applyFill="1" applyBorder="1" applyAlignment="1">
      <alignment vertical="center" wrapText="1"/>
    </xf>
    <xf numFmtId="0" fontId="38" fillId="39" borderId="55" xfId="44" applyFont="1" applyFill="1" applyBorder="1" applyAlignment="1">
      <alignment vertical="center" wrapText="1"/>
    </xf>
    <xf numFmtId="0" fontId="1" fillId="39" borderId="55" xfId="44" applyFont="1" applyFill="1" applyBorder="1"/>
    <xf numFmtId="0" fontId="1" fillId="39" borderId="55" xfId="44" applyFont="1" applyFill="1" applyBorder="1" applyAlignment="1">
      <alignment vertical="top" wrapText="1"/>
    </xf>
    <xf numFmtId="0" fontId="38" fillId="39" borderId="56" xfId="44" applyFont="1" applyFill="1" applyBorder="1" applyAlignment="1">
      <alignment vertical="center" wrapText="1"/>
    </xf>
    <xf numFmtId="0" fontId="37" fillId="41" borderId="49" xfId="44" applyFont="1" applyFill="1" applyBorder="1" applyAlignment="1">
      <alignment vertical="center" wrapText="1"/>
    </xf>
    <xf numFmtId="0" fontId="38" fillId="39" borderId="50" xfId="44" applyFont="1" applyFill="1" applyBorder="1" applyAlignment="1">
      <alignment vertical="center" wrapText="1"/>
    </xf>
    <xf numFmtId="0" fontId="38" fillId="39" borderId="51" xfId="44" applyFont="1" applyFill="1" applyBorder="1" applyAlignment="1">
      <alignment vertical="center" wrapText="1"/>
    </xf>
    <xf numFmtId="0" fontId="1" fillId="39" borderId="51" xfId="44" applyFont="1" applyFill="1" applyBorder="1"/>
    <xf numFmtId="0" fontId="1" fillId="39" borderId="51" xfId="44" applyFont="1" applyFill="1" applyBorder="1" applyAlignment="1">
      <alignment vertical="top" wrapText="1"/>
    </xf>
    <xf numFmtId="0" fontId="38" fillId="39" borderId="52" xfId="44" applyFont="1" applyFill="1" applyBorder="1" applyAlignment="1">
      <alignment vertical="center" wrapText="1"/>
    </xf>
    <xf numFmtId="164" fontId="37" fillId="41" borderId="53" xfId="44" applyNumberFormat="1" applyFont="1" applyFill="1" applyBorder="1" applyAlignment="1">
      <alignment vertical="center" wrapText="1"/>
    </xf>
    <xf numFmtId="164" fontId="38" fillId="39" borderId="54" xfId="44" applyNumberFormat="1" applyFont="1" applyFill="1" applyBorder="1" applyAlignment="1">
      <alignment vertical="center" wrapText="1"/>
    </xf>
    <xf numFmtId="164" fontId="38" fillId="39" borderId="55" xfId="44" applyNumberFormat="1" applyFont="1" applyFill="1" applyBorder="1" applyAlignment="1">
      <alignment vertical="center" wrapText="1"/>
    </xf>
    <xf numFmtId="164" fontId="38" fillId="39" borderId="56" xfId="44" applyNumberFormat="1" applyFont="1" applyFill="1" applyBorder="1" applyAlignment="1">
      <alignment vertical="center" wrapText="1"/>
    </xf>
    <xf numFmtId="0" fontId="17" fillId="39" borderId="57" xfId="44" applyFont="1" applyFill="1" applyBorder="1"/>
    <xf numFmtId="0" fontId="35" fillId="41" borderId="58" xfId="43" applyFont="1" applyFill="1" applyBorder="1" applyAlignment="1">
      <alignment horizontal="center" vertical="center"/>
    </xf>
    <xf numFmtId="0" fontId="35" fillId="41" borderId="41" xfId="43" applyFont="1" applyFill="1" applyBorder="1" applyAlignment="1">
      <alignment horizontal="center" vertical="center"/>
    </xf>
    <xf numFmtId="4" fontId="37" fillId="41" borderId="42" xfId="44" applyNumberFormat="1" applyFont="1" applyFill="1" applyBorder="1" applyAlignment="1">
      <alignment horizontal="center" vertical="center" wrapText="1"/>
    </xf>
    <xf numFmtId="4" fontId="38" fillId="39" borderId="43" xfId="44" applyNumberFormat="1" applyFont="1" applyFill="1" applyBorder="1" applyAlignment="1">
      <alignment horizontal="center" vertical="center" wrapText="1"/>
    </xf>
    <xf numFmtId="4" fontId="38" fillId="39" borderId="44" xfId="44" applyNumberFormat="1" applyFont="1" applyFill="1" applyBorder="1" applyAlignment="1">
      <alignment horizontal="center" vertical="center" wrapText="1"/>
    </xf>
    <xf numFmtId="4" fontId="38" fillId="39" borderId="45" xfId="44" applyNumberFormat="1" applyFont="1" applyFill="1" applyBorder="1" applyAlignment="1">
      <alignment horizontal="center" vertical="center" wrapText="1"/>
    </xf>
    <xf numFmtId="44" fontId="38" fillId="39" borderId="51" xfId="1" applyFont="1" applyFill="1" applyBorder="1" applyAlignment="1">
      <alignment horizontal="center" vertical="center" wrapText="1"/>
    </xf>
    <xf numFmtId="0" fontId="35" fillId="41" borderId="48" xfId="43" applyFont="1" applyFill="1" applyBorder="1" applyAlignment="1">
      <alignment horizontal="center" vertical="center"/>
    </xf>
    <xf numFmtId="0" fontId="35" fillId="41" borderId="34" xfId="43" applyFont="1" applyFill="1" applyBorder="1" applyAlignment="1">
      <alignment horizontal="center" vertical="center"/>
    </xf>
    <xf numFmtId="0" fontId="35" fillId="41" borderId="35" xfId="43" applyFont="1" applyFill="1" applyBorder="1" applyAlignment="1">
      <alignment horizontal="center" vertical="center"/>
    </xf>
    <xf numFmtId="0" fontId="35" fillId="41" borderId="36" xfId="43" applyFont="1" applyFill="1" applyBorder="1" applyAlignment="1">
      <alignment horizontal="center" vertical="center"/>
    </xf>
    <xf numFmtId="0" fontId="19" fillId="0" borderId="0" xfId="43"/>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cellStyle name="Normal 3" xfId="44"/>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0</xdr:col>
      <xdr:colOff>1981200</xdr:colOff>
      <xdr:row>3</xdr:row>
      <xdr:rowOff>9524</xdr:rowOff>
    </xdr:to>
    <xdr:pic>
      <xdr:nvPicPr>
        <xdr:cNvPr id="3" name="1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123825"/>
          <a:ext cx="1876425" cy="6857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Z53"/>
  <sheetViews>
    <sheetView showGridLines="0" tabSelected="1" view="pageBreakPreview" topLeftCell="E1" zoomScale="80" zoomScaleNormal="80" zoomScaleSheetLayoutView="80" workbookViewId="0">
      <selection activeCell="L24" sqref="L24"/>
    </sheetView>
  </sheetViews>
  <sheetFormatPr defaultColWidth="11.42578125" defaultRowHeight="12.75"/>
  <cols>
    <col min="1" max="1" width="3.85546875" style="1" customWidth="1"/>
    <col min="2" max="2" width="1.42578125" style="1" customWidth="1"/>
    <col min="3" max="3" width="21.42578125" style="1" customWidth="1"/>
    <col min="4" max="4" width="38" style="1" customWidth="1"/>
    <col min="5" max="5" width="21.7109375" style="1" customWidth="1"/>
    <col min="6" max="6" width="10.140625" style="1" customWidth="1"/>
    <col min="7" max="7" width="37.140625" style="1" hidden="1" customWidth="1"/>
    <col min="8" max="8" width="37.42578125" style="1" customWidth="1"/>
    <col min="9" max="9" width="7.5703125" style="1" customWidth="1"/>
    <col min="10" max="10" width="42" style="1" customWidth="1"/>
    <col min="11" max="11" width="11.42578125" style="1" customWidth="1"/>
    <col min="12" max="12" width="25.42578125" style="1" customWidth="1"/>
    <col min="13" max="13" width="27.28515625" style="1" customWidth="1"/>
    <col min="14" max="14" width="17.85546875" style="1" customWidth="1"/>
    <col min="15" max="15" width="14" style="1" customWidth="1"/>
    <col min="16" max="17" width="30.5703125" style="1" customWidth="1"/>
    <col min="18" max="18" width="22.140625" style="1" customWidth="1"/>
    <col min="19" max="25" width="26.85546875" style="1" customWidth="1"/>
    <col min="26" max="26" width="56" style="1" hidden="1" customWidth="1"/>
  </cols>
  <sheetData>
    <row r="1" spans="2:52" ht="17.25" customHeight="1"/>
    <row r="2" spans="2:52" ht="13.5" customHeight="1">
      <c r="B2" s="2"/>
      <c r="C2" s="2"/>
      <c r="D2" s="2"/>
      <c r="E2" s="2"/>
      <c r="F2" s="2"/>
      <c r="G2" s="2"/>
      <c r="H2" s="2"/>
      <c r="I2" s="2"/>
      <c r="J2" s="2"/>
      <c r="K2" s="2"/>
      <c r="L2" s="2"/>
      <c r="M2" s="2"/>
      <c r="N2" s="2"/>
      <c r="O2" s="2"/>
      <c r="P2" s="2"/>
      <c r="Q2" s="2"/>
      <c r="R2" s="2"/>
      <c r="S2" s="2"/>
      <c r="T2" s="2"/>
      <c r="U2" s="2"/>
      <c r="V2" s="2"/>
      <c r="W2" s="2"/>
      <c r="X2" s="2"/>
      <c r="Y2" s="2"/>
      <c r="Z2" s="2"/>
      <c r="AA2" s="2"/>
      <c r="AB2" s="2"/>
    </row>
    <row r="3" spans="2:52" ht="49.5" customHeight="1">
      <c r="B3" s="3"/>
      <c r="C3" s="27" t="s">
        <v>0</v>
      </c>
      <c r="D3" s="27"/>
      <c r="E3" s="27"/>
      <c r="F3" s="27"/>
      <c r="G3" s="27"/>
      <c r="H3" s="27"/>
      <c r="I3" s="27"/>
      <c r="J3" s="27"/>
      <c r="K3" s="27"/>
      <c r="L3" s="27"/>
      <c r="M3" s="27"/>
      <c r="N3" s="27"/>
      <c r="O3" s="27"/>
      <c r="P3" s="27"/>
      <c r="Q3" s="27"/>
      <c r="R3" s="27"/>
      <c r="S3" s="27"/>
      <c r="T3" s="27"/>
      <c r="U3" s="27"/>
      <c r="V3" s="27"/>
      <c r="W3" s="27"/>
      <c r="X3" s="27"/>
      <c r="Y3" s="27"/>
      <c r="Z3" s="27"/>
      <c r="AA3" s="4"/>
      <c r="AB3" s="4"/>
      <c r="AC3" s="4"/>
      <c r="AD3" s="4"/>
      <c r="AE3" s="4"/>
      <c r="AF3" s="4"/>
      <c r="AG3" s="4"/>
      <c r="AH3" s="4"/>
      <c r="AI3" s="4"/>
      <c r="AJ3" s="4"/>
      <c r="AK3" s="4"/>
      <c r="AL3" s="4"/>
      <c r="AM3" s="4"/>
      <c r="AN3" s="4"/>
      <c r="AO3" s="4"/>
      <c r="AP3" s="4"/>
      <c r="AQ3" s="4"/>
      <c r="AR3" s="4"/>
      <c r="AS3" s="4"/>
      <c r="AT3" s="4"/>
      <c r="AU3" s="4"/>
      <c r="AV3" s="4"/>
      <c r="AW3" s="4"/>
      <c r="AX3" s="4"/>
      <c r="AY3" s="4"/>
      <c r="AZ3" s="4"/>
    </row>
    <row r="4" spans="2:52" ht="3" customHeight="1">
      <c r="B4" s="5"/>
      <c r="C4" s="5"/>
      <c r="D4" s="5"/>
      <c r="E4" s="5"/>
      <c r="F4" s="5"/>
      <c r="G4" s="5"/>
      <c r="H4" s="5"/>
      <c r="I4" s="5"/>
      <c r="J4" s="5"/>
      <c r="K4" s="5"/>
      <c r="L4" s="5"/>
      <c r="M4" s="5"/>
      <c r="N4" s="5"/>
      <c r="O4" s="5"/>
      <c r="P4" s="5"/>
      <c r="Q4" s="5"/>
      <c r="R4" s="5"/>
      <c r="S4" s="5"/>
      <c r="T4" s="5"/>
      <c r="U4" s="5"/>
      <c r="V4" s="5"/>
      <c r="W4" s="5"/>
      <c r="X4" s="5"/>
      <c r="Y4" s="5"/>
      <c r="Z4" s="5"/>
      <c r="AA4" s="5"/>
      <c r="AB4" s="5"/>
    </row>
    <row r="5" spans="2:52" ht="2.25" customHeight="1">
      <c r="B5" s="6"/>
      <c r="C5" s="7"/>
      <c r="D5" s="7"/>
      <c r="E5" s="7"/>
      <c r="F5" s="7"/>
      <c r="G5" s="7"/>
      <c r="H5" s="7"/>
      <c r="I5" s="7"/>
      <c r="J5" s="7"/>
      <c r="K5" s="7"/>
      <c r="L5" s="7"/>
      <c r="M5" s="7"/>
      <c r="N5" s="7"/>
      <c r="O5" s="7"/>
      <c r="P5" s="7"/>
      <c r="Q5" s="7"/>
      <c r="R5" s="7"/>
      <c r="S5" s="7"/>
      <c r="T5" s="7"/>
      <c r="U5" s="7"/>
      <c r="V5" s="7"/>
      <c r="W5" s="7"/>
      <c r="X5" s="7"/>
      <c r="Y5" s="7"/>
      <c r="Z5" s="7"/>
      <c r="AA5" s="7"/>
      <c r="AB5" s="7"/>
    </row>
    <row r="6" spans="2:52" ht="7.5" customHeight="1">
      <c r="B6" s="5"/>
      <c r="C6" s="5"/>
      <c r="D6" s="5"/>
      <c r="E6" s="5"/>
      <c r="F6" s="5"/>
      <c r="G6" s="5"/>
      <c r="H6" s="5"/>
      <c r="I6" s="5"/>
      <c r="J6" s="5"/>
      <c r="K6" s="5"/>
      <c r="L6" s="5"/>
      <c r="M6" s="5"/>
      <c r="N6" s="5"/>
      <c r="O6" s="5"/>
      <c r="P6" s="5"/>
      <c r="Q6" s="5"/>
      <c r="R6" s="5"/>
      <c r="S6" s="5"/>
      <c r="T6" s="5"/>
      <c r="U6" s="5"/>
      <c r="V6" s="5"/>
      <c r="W6" s="5"/>
      <c r="X6" s="5"/>
      <c r="Y6" s="5"/>
      <c r="Z6" s="5"/>
      <c r="AA6" s="5"/>
      <c r="AB6" s="5"/>
    </row>
    <row r="7" spans="2:52" ht="15" customHeight="1">
      <c r="B7" s="8"/>
      <c r="C7" s="25" t="s">
        <v>1</v>
      </c>
      <c r="D7" s="9"/>
      <c r="E7" s="9"/>
      <c r="F7" s="9"/>
      <c r="G7" s="9"/>
      <c r="H7" s="9"/>
      <c r="I7" s="9"/>
      <c r="J7" s="9"/>
      <c r="K7" s="9"/>
      <c r="L7" s="9"/>
      <c r="M7" s="9"/>
      <c r="N7" s="9"/>
      <c r="O7" s="9"/>
      <c r="P7" s="9"/>
      <c r="Q7" s="9"/>
      <c r="R7" s="9"/>
      <c r="S7" s="9"/>
      <c r="T7" s="9"/>
      <c r="U7" s="9"/>
      <c r="V7" s="9"/>
      <c r="W7" s="9"/>
      <c r="X7" s="9"/>
      <c r="Y7" s="9"/>
      <c r="Z7" s="9"/>
      <c r="AA7" s="9"/>
      <c r="AB7" s="9"/>
    </row>
    <row r="8" spans="2:52" ht="27" customHeight="1">
      <c r="B8" s="8"/>
      <c r="C8" s="26" t="s">
        <v>2</v>
      </c>
      <c r="D8" s="9"/>
      <c r="E8" s="9"/>
      <c r="F8" s="9"/>
      <c r="G8" s="9"/>
      <c r="H8" s="9"/>
      <c r="I8" s="9"/>
      <c r="J8" s="9"/>
      <c r="K8" s="9"/>
      <c r="L8" s="9"/>
      <c r="M8" s="9"/>
      <c r="N8" s="9"/>
      <c r="O8" s="9"/>
      <c r="P8" s="9"/>
      <c r="Q8" s="9"/>
      <c r="R8" s="9"/>
      <c r="S8" s="9"/>
      <c r="T8" s="9"/>
      <c r="U8" s="9"/>
      <c r="V8" s="9"/>
      <c r="W8" s="9"/>
      <c r="X8" s="9"/>
      <c r="Y8" s="9"/>
      <c r="Z8" s="9"/>
      <c r="AA8" s="9"/>
      <c r="AB8" s="9"/>
    </row>
    <row r="9" spans="2:52" ht="7.5" customHeight="1">
      <c r="B9" s="8"/>
      <c r="C9" s="5"/>
      <c r="D9" s="5"/>
      <c r="E9" s="5"/>
      <c r="F9" s="5"/>
      <c r="G9" s="5"/>
      <c r="H9" s="5"/>
      <c r="I9" s="5"/>
      <c r="J9" s="5"/>
      <c r="K9" s="5"/>
      <c r="L9" s="5"/>
      <c r="M9" s="5"/>
      <c r="N9" s="5"/>
      <c r="O9" s="5"/>
      <c r="P9" s="5"/>
      <c r="Q9" s="5"/>
      <c r="R9" s="5"/>
      <c r="S9" s="5"/>
      <c r="T9" s="5"/>
      <c r="U9" s="5"/>
      <c r="V9" s="5"/>
      <c r="W9" s="5"/>
      <c r="X9" s="5"/>
      <c r="Y9" s="5"/>
      <c r="Z9" s="5"/>
      <c r="AA9" s="5"/>
      <c r="AB9" s="5"/>
    </row>
    <row r="10" spans="2:52" ht="21" customHeight="1" thickBot="1">
      <c r="B10" s="8"/>
      <c r="C10" s="28" t="s">
        <v>3</v>
      </c>
      <c r="D10" s="28"/>
      <c r="E10" s="28"/>
      <c r="F10" s="28"/>
      <c r="G10" s="28"/>
      <c r="H10" s="28"/>
      <c r="I10" s="28"/>
      <c r="J10" s="28"/>
      <c r="K10" s="28"/>
      <c r="L10" s="28"/>
      <c r="M10" s="28"/>
      <c r="N10" s="28"/>
      <c r="O10" s="29"/>
      <c r="P10" s="30" t="s">
        <v>4</v>
      </c>
      <c r="Q10" s="31"/>
      <c r="R10" s="30" t="s">
        <v>5</v>
      </c>
      <c r="S10" s="32"/>
      <c r="T10" s="32"/>
      <c r="U10" s="32"/>
      <c r="V10" s="32"/>
      <c r="W10" s="32"/>
      <c r="X10" s="32"/>
      <c r="Y10" s="31"/>
      <c r="Z10" s="10" t="s">
        <v>6</v>
      </c>
    </row>
    <row r="11" spans="2:52" s="11" customFormat="1" ht="38.25" customHeight="1">
      <c r="B11" s="12"/>
      <c r="C11" s="13" t="s">
        <v>7</v>
      </c>
      <c r="D11" s="14" t="s">
        <v>8</v>
      </c>
      <c r="E11" s="13" t="s">
        <v>9</v>
      </c>
      <c r="F11" s="15" t="s">
        <v>10</v>
      </c>
      <c r="G11" s="14" t="s">
        <v>11</v>
      </c>
      <c r="H11" s="14" t="s">
        <v>12</v>
      </c>
      <c r="I11" s="15" t="s">
        <v>13</v>
      </c>
      <c r="J11" s="14" t="s">
        <v>14</v>
      </c>
      <c r="K11" s="15" t="s">
        <v>15</v>
      </c>
      <c r="L11" s="15" t="s">
        <v>16</v>
      </c>
      <c r="M11" s="14" t="s">
        <v>17</v>
      </c>
      <c r="N11" s="15" t="s">
        <v>18</v>
      </c>
      <c r="O11" s="15" t="s">
        <v>19</v>
      </c>
      <c r="P11" s="14" t="s">
        <v>20</v>
      </c>
      <c r="Q11" s="14" t="s">
        <v>21</v>
      </c>
      <c r="R11" s="14" t="s">
        <v>22</v>
      </c>
      <c r="S11" s="14" t="s">
        <v>23</v>
      </c>
      <c r="T11" s="14" t="s">
        <v>24</v>
      </c>
      <c r="U11" s="14" t="s">
        <v>25</v>
      </c>
      <c r="V11" s="14" t="s">
        <v>26</v>
      </c>
      <c r="W11" s="14" t="s">
        <v>27</v>
      </c>
      <c r="X11" s="15" t="s">
        <v>28</v>
      </c>
      <c r="Y11" s="15" t="s">
        <v>29</v>
      </c>
      <c r="Z11" s="15" t="s">
        <v>30</v>
      </c>
    </row>
    <row r="12" spans="2:52" ht="81">
      <c r="B12" s="8"/>
      <c r="C12" s="16" t="s">
        <v>31</v>
      </c>
      <c r="D12" s="16" t="s">
        <v>32</v>
      </c>
      <c r="E12" s="16" t="s">
        <v>33</v>
      </c>
      <c r="F12" s="23">
        <v>2015</v>
      </c>
      <c r="G12" s="17" t="s">
        <v>34</v>
      </c>
      <c r="H12" s="18" t="s">
        <v>35</v>
      </c>
      <c r="I12" s="24">
        <v>33</v>
      </c>
      <c r="J12" s="19" t="s">
        <v>36</v>
      </c>
      <c r="K12" s="18" t="s">
        <v>37</v>
      </c>
      <c r="L12" s="19" t="s">
        <v>38</v>
      </c>
      <c r="M12" s="19" t="s">
        <v>69</v>
      </c>
      <c r="N12" s="18"/>
      <c r="O12" s="18"/>
      <c r="P12" s="16" t="s">
        <v>39</v>
      </c>
      <c r="Q12" s="19" t="s">
        <v>40</v>
      </c>
      <c r="R12" s="21">
        <v>12181086</v>
      </c>
      <c r="S12" s="21">
        <v>12181086</v>
      </c>
      <c r="T12" s="21">
        <v>12181086</v>
      </c>
      <c r="U12" s="21">
        <v>11450502.449999999</v>
      </c>
      <c r="V12" s="21">
        <v>11450502.449999999</v>
      </c>
      <c r="W12" s="22">
        <v>10787284.119999999</v>
      </c>
      <c r="X12" s="22">
        <v>10787284.119999999</v>
      </c>
      <c r="Y12" s="22"/>
      <c r="Z12" s="20" t="s">
        <v>30</v>
      </c>
    </row>
    <row r="13" spans="2:52" ht="60.75">
      <c r="B13" s="8"/>
      <c r="C13" s="16" t="s">
        <v>31</v>
      </c>
      <c r="D13" s="16" t="s">
        <v>32</v>
      </c>
      <c r="E13" s="16" t="s">
        <v>33</v>
      </c>
      <c r="F13" s="23">
        <v>2015</v>
      </c>
      <c r="G13" s="17" t="s">
        <v>34</v>
      </c>
      <c r="H13" s="18" t="s">
        <v>35</v>
      </c>
      <c r="I13" s="24">
        <v>33</v>
      </c>
      <c r="J13" s="19" t="s">
        <v>36</v>
      </c>
      <c r="K13" s="18" t="s">
        <v>37</v>
      </c>
      <c r="L13" s="19" t="s">
        <v>38</v>
      </c>
      <c r="M13" s="19" t="s">
        <v>69</v>
      </c>
      <c r="N13" s="18"/>
      <c r="O13" s="18"/>
      <c r="P13" s="16" t="s">
        <v>39</v>
      </c>
      <c r="Q13" s="19" t="s">
        <v>60</v>
      </c>
      <c r="R13" s="21">
        <v>24410540</v>
      </c>
      <c r="S13" s="21">
        <v>24410540</v>
      </c>
      <c r="T13" s="21">
        <v>24410540</v>
      </c>
      <c r="U13" s="21">
        <v>23101709.27</v>
      </c>
      <c r="V13" s="21">
        <v>23101709.27</v>
      </c>
      <c r="W13" s="22">
        <v>19254022.780000001</v>
      </c>
      <c r="X13" s="22">
        <v>19254022.780000001</v>
      </c>
      <c r="Y13" s="22"/>
      <c r="Z13" s="20" t="s">
        <v>30</v>
      </c>
    </row>
    <row r="14" spans="2:52" ht="60.75">
      <c r="B14" s="8"/>
      <c r="C14" s="16" t="s">
        <v>31</v>
      </c>
      <c r="D14" s="16" t="s">
        <v>32</v>
      </c>
      <c r="E14" s="16" t="s">
        <v>41</v>
      </c>
      <c r="F14" s="23">
        <v>2015</v>
      </c>
      <c r="G14" s="17" t="s">
        <v>42</v>
      </c>
      <c r="H14" s="18" t="s">
        <v>35</v>
      </c>
      <c r="I14" s="24">
        <v>33</v>
      </c>
      <c r="J14" s="19" t="s">
        <v>36</v>
      </c>
      <c r="K14" s="18" t="s">
        <v>37</v>
      </c>
      <c r="L14" s="19" t="s">
        <v>38</v>
      </c>
      <c r="M14" s="19" t="s">
        <v>38</v>
      </c>
      <c r="N14" s="18">
        <v>415602.95</v>
      </c>
      <c r="O14" s="18">
        <v>0</v>
      </c>
      <c r="P14" s="16" t="s">
        <v>30</v>
      </c>
      <c r="Q14" s="19" t="s">
        <v>43</v>
      </c>
      <c r="R14" s="21">
        <v>36591626</v>
      </c>
      <c r="S14" s="21">
        <v>36591626</v>
      </c>
      <c r="T14" s="21">
        <v>36591626</v>
      </c>
      <c r="U14" s="21">
        <v>34552211.719999999</v>
      </c>
      <c r="V14" s="21">
        <v>34552211.719999999</v>
      </c>
      <c r="W14" s="22">
        <v>30041306.899999999</v>
      </c>
      <c r="X14" s="22">
        <v>30041306.899999999</v>
      </c>
      <c r="Y14" s="22">
        <v>36591626</v>
      </c>
      <c r="Z14" s="20" t="s">
        <v>30</v>
      </c>
    </row>
    <row r="15" spans="2:52" ht="60.75">
      <c r="B15" s="8"/>
      <c r="C15" s="16" t="s">
        <v>31</v>
      </c>
      <c r="D15" s="16" t="s">
        <v>67</v>
      </c>
      <c r="E15" s="16" t="s">
        <v>33</v>
      </c>
      <c r="F15" s="23">
        <v>2015</v>
      </c>
      <c r="G15" s="17" t="s">
        <v>34</v>
      </c>
      <c r="H15" s="18" t="s">
        <v>35</v>
      </c>
      <c r="I15" s="24">
        <v>33</v>
      </c>
      <c r="J15" s="19" t="s">
        <v>63</v>
      </c>
      <c r="K15" s="18" t="s">
        <v>64</v>
      </c>
      <c r="L15" s="19" t="s">
        <v>75</v>
      </c>
      <c r="M15" s="19" t="s">
        <v>76</v>
      </c>
      <c r="N15" s="18"/>
      <c r="O15" s="18"/>
      <c r="P15" s="16" t="s">
        <v>53</v>
      </c>
      <c r="Q15" s="19" t="s">
        <v>54</v>
      </c>
      <c r="R15" s="21">
        <v>168795.91</v>
      </c>
      <c r="S15" s="21">
        <v>168795.91</v>
      </c>
      <c r="T15" s="21">
        <v>168795.91</v>
      </c>
      <c r="U15" s="21">
        <v>168795.91</v>
      </c>
      <c r="V15" s="21">
        <v>0</v>
      </c>
      <c r="W15" s="22">
        <v>0</v>
      </c>
      <c r="X15" s="22">
        <v>0</v>
      </c>
      <c r="Y15" s="22"/>
      <c r="Z15" s="20" t="s">
        <v>77</v>
      </c>
    </row>
    <row r="16" spans="2:52" ht="60.75">
      <c r="B16" s="8"/>
      <c r="C16" s="16" t="s">
        <v>31</v>
      </c>
      <c r="D16" s="16" t="s">
        <v>67</v>
      </c>
      <c r="E16" s="16" t="s">
        <v>33</v>
      </c>
      <c r="F16" s="23">
        <v>2015</v>
      </c>
      <c r="G16" s="17" t="s">
        <v>34</v>
      </c>
      <c r="H16" s="18" t="s">
        <v>35</v>
      </c>
      <c r="I16" s="24">
        <v>33</v>
      </c>
      <c r="J16" s="19" t="s">
        <v>63</v>
      </c>
      <c r="K16" s="18" t="s">
        <v>64</v>
      </c>
      <c r="L16" s="19" t="s">
        <v>75</v>
      </c>
      <c r="M16" s="19" t="s">
        <v>76</v>
      </c>
      <c r="N16" s="18"/>
      <c r="O16" s="18"/>
      <c r="P16" s="16" t="s">
        <v>53</v>
      </c>
      <c r="Q16" s="19" t="s">
        <v>70</v>
      </c>
      <c r="R16" s="21">
        <v>243104.17</v>
      </c>
      <c r="S16" s="21">
        <v>243104.17</v>
      </c>
      <c r="T16" s="21">
        <v>243104.17</v>
      </c>
      <c r="U16" s="21">
        <v>243104.17</v>
      </c>
      <c r="V16" s="21">
        <v>0</v>
      </c>
      <c r="W16" s="22">
        <v>0</v>
      </c>
      <c r="X16" s="22">
        <v>0</v>
      </c>
      <c r="Y16" s="22"/>
      <c r="Z16" s="20" t="s">
        <v>77</v>
      </c>
    </row>
    <row r="17" spans="2:26" ht="67.5">
      <c r="B17" s="8"/>
      <c r="C17" s="16" t="s">
        <v>31</v>
      </c>
      <c r="D17" s="16" t="s">
        <v>67</v>
      </c>
      <c r="E17" s="16" t="s">
        <v>33</v>
      </c>
      <c r="F17" s="23">
        <v>2015</v>
      </c>
      <c r="G17" s="17" t="s">
        <v>34</v>
      </c>
      <c r="H17" s="18" t="s">
        <v>35</v>
      </c>
      <c r="I17" s="24">
        <v>33</v>
      </c>
      <c r="J17" s="19" t="s">
        <v>63</v>
      </c>
      <c r="K17" s="18" t="s">
        <v>64</v>
      </c>
      <c r="L17" s="19" t="s">
        <v>75</v>
      </c>
      <c r="M17" s="19" t="s">
        <v>76</v>
      </c>
      <c r="N17" s="18"/>
      <c r="O17" s="18"/>
      <c r="P17" s="16" t="s">
        <v>53</v>
      </c>
      <c r="Q17" s="19" t="s">
        <v>57</v>
      </c>
      <c r="R17" s="21">
        <v>1415690.48</v>
      </c>
      <c r="S17" s="21">
        <v>1415690.48</v>
      </c>
      <c r="T17" s="21">
        <v>1415690.48</v>
      </c>
      <c r="U17" s="21">
        <v>1415690.48</v>
      </c>
      <c r="V17" s="21">
        <v>315000</v>
      </c>
      <c r="W17" s="22">
        <v>315000</v>
      </c>
      <c r="X17" s="22">
        <v>315000</v>
      </c>
      <c r="Y17" s="22"/>
      <c r="Z17" s="20" t="s">
        <v>77</v>
      </c>
    </row>
    <row r="18" spans="2:26" ht="60.75">
      <c r="B18" s="8"/>
      <c r="C18" s="16" t="s">
        <v>31</v>
      </c>
      <c r="D18" s="16" t="s">
        <v>67</v>
      </c>
      <c r="E18" s="16" t="s">
        <v>33</v>
      </c>
      <c r="F18" s="23">
        <v>2015</v>
      </c>
      <c r="G18" s="17" t="s">
        <v>34</v>
      </c>
      <c r="H18" s="18" t="s">
        <v>35</v>
      </c>
      <c r="I18" s="24">
        <v>33</v>
      </c>
      <c r="J18" s="19" t="s">
        <v>63</v>
      </c>
      <c r="K18" s="18" t="s">
        <v>64</v>
      </c>
      <c r="L18" s="19" t="s">
        <v>75</v>
      </c>
      <c r="M18" s="19" t="s">
        <v>76</v>
      </c>
      <c r="N18" s="18"/>
      <c r="O18" s="18"/>
      <c r="P18" s="16" t="s">
        <v>53</v>
      </c>
      <c r="Q18" s="19" t="s">
        <v>58</v>
      </c>
      <c r="R18" s="21">
        <v>382000</v>
      </c>
      <c r="S18" s="21">
        <v>382000</v>
      </c>
      <c r="T18" s="21">
        <v>382000</v>
      </c>
      <c r="U18" s="21">
        <v>382000</v>
      </c>
      <c r="V18" s="21">
        <v>0</v>
      </c>
      <c r="W18" s="22">
        <v>0</v>
      </c>
      <c r="X18" s="22">
        <v>0</v>
      </c>
      <c r="Y18" s="22"/>
      <c r="Z18" s="20" t="s">
        <v>77</v>
      </c>
    </row>
    <row r="19" spans="2:26" ht="60.75">
      <c r="B19" s="8"/>
      <c r="C19" s="16" t="s">
        <v>31</v>
      </c>
      <c r="D19" s="16" t="s">
        <v>67</v>
      </c>
      <c r="E19" s="16" t="s">
        <v>33</v>
      </c>
      <c r="F19" s="23">
        <v>2015</v>
      </c>
      <c r="G19" s="17" t="s">
        <v>34</v>
      </c>
      <c r="H19" s="18" t="s">
        <v>35</v>
      </c>
      <c r="I19" s="24">
        <v>33</v>
      </c>
      <c r="J19" s="19" t="s">
        <v>63</v>
      </c>
      <c r="K19" s="18" t="s">
        <v>64</v>
      </c>
      <c r="L19" s="19" t="s">
        <v>75</v>
      </c>
      <c r="M19" s="19" t="s">
        <v>76</v>
      </c>
      <c r="N19" s="18"/>
      <c r="O19" s="18"/>
      <c r="P19" s="16" t="s">
        <v>53</v>
      </c>
      <c r="Q19" s="19" t="s">
        <v>68</v>
      </c>
      <c r="R19" s="21">
        <v>144363.1</v>
      </c>
      <c r="S19" s="21">
        <v>144363.1</v>
      </c>
      <c r="T19" s="21">
        <v>144363.1</v>
      </c>
      <c r="U19" s="21">
        <v>144363.1</v>
      </c>
      <c r="V19" s="21">
        <v>0</v>
      </c>
      <c r="W19" s="22">
        <v>0</v>
      </c>
      <c r="X19" s="22">
        <v>0</v>
      </c>
      <c r="Y19" s="22"/>
      <c r="Z19" s="20" t="s">
        <v>77</v>
      </c>
    </row>
    <row r="20" spans="2:26" ht="60.75">
      <c r="B20" s="8"/>
      <c r="C20" s="16" t="s">
        <v>31</v>
      </c>
      <c r="D20" s="16" t="s">
        <v>67</v>
      </c>
      <c r="E20" s="16" t="s">
        <v>33</v>
      </c>
      <c r="F20" s="23">
        <v>2015</v>
      </c>
      <c r="G20" s="17" t="s">
        <v>34</v>
      </c>
      <c r="H20" s="18" t="s">
        <v>35</v>
      </c>
      <c r="I20" s="24">
        <v>33</v>
      </c>
      <c r="J20" s="19" t="s">
        <v>63</v>
      </c>
      <c r="K20" s="18" t="s">
        <v>64</v>
      </c>
      <c r="L20" s="19" t="s">
        <v>75</v>
      </c>
      <c r="M20" s="19" t="s">
        <v>76</v>
      </c>
      <c r="N20" s="18"/>
      <c r="O20" s="18"/>
      <c r="P20" s="16" t="s">
        <v>53</v>
      </c>
      <c r="Q20" s="19" t="s">
        <v>59</v>
      </c>
      <c r="R20" s="21">
        <v>440000</v>
      </c>
      <c r="S20" s="21">
        <v>440000</v>
      </c>
      <c r="T20" s="21">
        <v>440000</v>
      </c>
      <c r="U20" s="21">
        <v>440000</v>
      </c>
      <c r="V20" s="21">
        <v>0</v>
      </c>
      <c r="W20" s="22">
        <v>0</v>
      </c>
      <c r="X20" s="22">
        <v>0</v>
      </c>
      <c r="Y20" s="22"/>
      <c r="Z20" s="20" t="s">
        <v>77</v>
      </c>
    </row>
    <row r="21" spans="2:26" ht="60.75">
      <c r="B21" s="8"/>
      <c r="C21" s="16" t="s">
        <v>31</v>
      </c>
      <c r="D21" s="16" t="s">
        <v>67</v>
      </c>
      <c r="E21" s="16" t="s">
        <v>33</v>
      </c>
      <c r="F21" s="23">
        <v>2015</v>
      </c>
      <c r="G21" s="17" t="s">
        <v>34</v>
      </c>
      <c r="H21" s="18" t="s">
        <v>35</v>
      </c>
      <c r="I21" s="24">
        <v>33</v>
      </c>
      <c r="J21" s="19" t="s">
        <v>63</v>
      </c>
      <c r="K21" s="18" t="s">
        <v>64</v>
      </c>
      <c r="L21" s="19" t="s">
        <v>75</v>
      </c>
      <c r="M21" s="19" t="s">
        <v>76</v>
      </c>
      <c r="N21" s="18"/>
      <c r="O21" s="18"/>
      <c r="P21" s="16" t="s">
        <v>53</v>
      </c>
      <c r="Q21" s="19" t="s">
        <v>72</v>
      </c>
      <c r="R21" s="21">
        <v>136500</v>
      </c>
      <c r="S21" s="21">
        <v>136500</v>
      </c>
      <c r="T21" s="21">
        <v>136500</v>
      </c>
      <c r="U21" s="21">
        <v>136500</v>
      </c>
      <c r="V21" s="21">
        <v>25636</v>
      </c>
      <c r="W21" s="22">
        <v>25636</v>
      </c>
      <c r="X21" s="22">
        <v>25636</v>
      </c>
      <c r="Y21" s="22"/>
      <c r="Z21" s="20" t="s">
        <v>77</v>
      </c>
    </row>
    <row r="22" spans="2:26" ht="60.75">
      <c r="B22" s="8"/>
      <c r="C22" s="16" t="s">
        <v>31</v>
      </c>
      <c r="D22" s="16" t="s">
        <v>67</v>
      </c>
      <c r="E22" s="16" t="s">
        <v>33</v>
      </c>
      <c r="F22" s="23">
        <v>2015</v>
      </c>
      <c r="G22" s="17" t="s">
        <v>34</v>
      </c>
      <c r="H22" s="18" t="s">
        <v>35</v>
      </c>
      <c r="I22" s="24">
        <v>33</v>
      </c>
      <c r="J22" s="19" t="s">
        <v>63</v>
      </c>
      <c r="K22" s="18" t="s">
        <v>64</v>
      </c>
      <c r="L22" s="19" t="s">
        <v>75</v>
      </c>
      <c r="M22" s="19" t="s">
        <v>76</v>
      </c>
      <c r="N22" s="18"/>
      <c r="O22" s="18"/>
      <c r="P22" s="16" t="s">
        <v>53</v>
      </c>
      <c r="Q22" s="19" t="s">
        <v>47</v>
      </c>
      <c r="R22" s="21">
        <v>148900</v>
      </c>
      <c r="S22" s="21">
        <v>148900</v>
      </c>
      <c r="T22" s="21">
        <v>148900</v>
      </c>
      <c r="U22" s="21">
        <v>148900</v>
      </c>
      <c r="V22" s="21">
        <v>0</v>
      </c>
      <c r="W22" s="22">
        <v>0</v>
      </c>
      <c r="X22" s="22">
        <v>0</v>
      </c>
      <c r="Y22" s="22"/>
      <c r="Z22" s="20" t="s">
        <v>77</v>
      </c>
    </row>
    <row r="23" spans="2:26" ht="60.75">
      <c r="B23" s="8"/>
      <c r="C23" s="16" t="s">
        <v>31</v>
      </c>
      <c r="D23" s="16" t="s">
        <v>67</v>
      </c>
      <c r="E23" s="16" t="s">
        <v>33</v>
      </c>
      <c r="F23" s="23">
        <v>2015</v>
      </c>
      <c r="G23" s="17" t="s">
        <v>34</v>
      </c>
      <c r="H23" s="18" t="s">
        <v>35</v>
      </c>
      <c r="I23" s="24">
        <v>33</v>
      </c>
      <c r="J23" s="19" t="s">
        <v>63</v>
      </c>
      <c r="K23" s="18" t="s">
        <v>64</v>
      </c>
      <c r="L23" s="19" t="s">
        <v>75</v>
      </c>
      <c r="M23" s="19" t="s">
        <v>76</v>
      </c>
      <c r="N23" s="18"/>
      <c r="O23" s="18"/>
      <c r="P23" s="16" t="s">
        <v>53</v>
      </c>
      <c r="Q23" s="19" t="s">
        <v>45</v>
      </c>
      <c r="R23" s="21">
        <v>542669.94999999995</v>
      </c>
      <c r="S23" s="21">
        <v>542669.94999999995</v>
      </c>
      <c r="T23" s="21">
        <v>542669.94999999995</v>
      </c>
      <c r="U23" s="21">
        <v>542669.94999999995</v>
      </c>
      <c r="V23" s="21">
        <v>0</v>
      </c>
      <c r="W23" s="22">
        <v>0</v>
      </c>
      <c r="X23" s="22">
        <v>0</v>
      </c>
      <c r="Y23" s="22"/>
      <c r="Z23" s="20" t="s">
        <v>77</v>
      </c>
    </row>
    <row r="24" spans="2:26" ht="60.75">
      <c r="B24" s="8"/>
      <c r="C24" s="16" t="s">
        <v>31</v>
      </c>
      <c r="D24" s="16" t="s">
        <v>67</v>
      </c>
      <c r="E24" s="16" t="s">
        <v>33</v>
      </c>
      <c r="F24" s="23">
        <v>2015</v>
      </c>
      <c r="G24" s="17" t="s">
        <v>34</v>
      </c>
      <c r="H24" s="18" t="s">
        <v>35</v>
      </c>
      <c r="I24" s="24">
        <v>33</v>
      </c>
      <c r="J24" s="19" t="s">
        <v>63</v>
      </c>
      <c r="K24" s="18" t="s">
        <v>64</v>
      </c>
      <c r="L24" s="19" t="s">
        <v>75</v>
      </c>
      <c r="M24" s="19" t="s">
        <v>76</v>
      </c>
      <c r="N24" s="18"/>
      <c r="O24" s="18"/>
      <c r="P24" s="16" t="s">
        <v>53</v>
      </c>
      <c r="Q24" s="19" t="s">
        <v>51</v>
      </c>
      <c r="R24" s="21">
        <v>112548</v>
      </c>
      <c r="S24" s="21">
        <v>112548</v>
      </c>
      <c r="T24" s="21">
        <v>112548</v>
      </c>
      <c r="U24" s="21">
        <v>112548</v>
      </c>
      <c r="V24" s="21">
        <v>0</v>
      </c>
      <c r="W24" s="22">
        <v>0</v>
      </c>
      <c r="X24" s="22">
        <v>0</v>
      </c>
      <c r="Y24" s="22"/>
      <c r="Z24" s="20" t="s">
        <v>77</v>
      </c>
    </row>
    <row r="25" spans="2:26" ht="60.75">
      <c r="B25" s="8"/>
      <c r="C25" s="16" t="s">
        <v>31</v>
      </c>
      <c r="D25" s="16" t="s">
        <v>67</v>
      </c>
      <c r="E25" s="16" t="s">
        <v>33</v>
      </c>
      <c r="F25" s="23">
        <v>2015</v>
      </c>
      <c r="G25" s="17" t="s">
        <v>34</v>
      </c>
      <c r="H25" s="18" t="s">
        <v>35</v>
      </c>
      <c r="I25" s="24">
        <v>33</v>
      </c>
      <c r="J25" s="19" t="s">
        <v>63</v>
      </c>
      <c r="K25" s="18" t="s">
        <v>64</v>
      </c>
      <c r="L25" s="19" t="s">
        <v>75</v>
      </c>
      <c r="M25" s="19" t="s">
        <v>76</v>
      </c>
      <c r="N25" s="18"/>
      <c r="O25" s="18"/>
      <c r="P25" s="16" t="s">
        <v>53</v>
      </c>
      <c r="Q25" s="19" t="s">
        <v>66</v>
      </c>
      <c r="R25" s="21">
        <v>60000</v>
      </c>
      <c r="S25" s="21">
        <v>60000</v>
      </c>
      <c r="T25" s="21">
        <v>60000</v>
      </c>
      <c r="U25" s="21">
        <v>60000</v>
      </c>
      <c r="V25" s="21">
        <v>9976</v>
      </c>
      <c r="W25" s="22">
        <v>9976</v>
      </c>
      <c r="X25" s="22">
        <v>9976</v>
      </c>
      <c r="Y25" s="22"/>
      <c r="Z25" s="20" t="s">
        <v>77</v>
      </c>
    </row>
    <row r="26" spans="2:26" ht="60.75">
      <c r="B26" s="8"/>
      <c r="C26" s="16" t="s">
        <v>31</v>
      </c>
      <c r="D26" s="16" t="s">
        <v>67</v>
      </c>
      <c r="E26" s="16" t="s">
        <v>33</v>
      </c>
      <c r="F26" s="23">
        <v>2015</v>
      </c>
      <c r="G26" s="17" t="s">
        <v>34</v>
      </c>
      <c r="H26" s="18" t="s">
        <v>35</v>
      </c>
      <c r="I26" s="24">
        <v>33</v>
      </c>
      <c r="J26" s="19" t="s">
        <v>63</v>
      </c>
      <c r="K26" s="18" t="s">
        <v>64</v>
      </c>
      <c r="L26" s="19" t="s">
        <v>75</v>
      </c>
      <c r="M26" s="19" t="s">
        <v>76</v>
      </c>
      <c r="N26" s="18"/>
      <c r="O26" s="18"/>
      <c r="P26" s="16" t="s">
        <v>53</v>
      </c>
      <c r="Q26" s="19" t="s">
        <v>48</v>
      </c>
      <c r="R26" s="21">
        <v>114328.72</v>
      </c>
      <c r="S26" s="21">
        <v>114328.72</v>
      </c>
      <c r="T26" s="21">
        <v>114328.72</v>
      </c>
      <c r="U26" s="21">
        <v>114328.72</v>
      </c>
      <c r="V26" s="21">
        <v>0</v>
      </c>
      <c r="W26" s="22">
        <v>0</v>
      </c>
      <c r="X26" s="22">
        <v>0</v>
      </c>
      <c r="Y26" s="22"/>
      <c r="Z26" s="20" t="s">
        <v>77</v>
      </c>
    </row>
    <row r="27" spans="2:26" ht="67.5">
      <c r="B27" s="8"/>
      <c r="C27" s="16" t="s">
        <v>31</v>
      </c>
      <c r="D27" s="16" t="s">
        <v>67</v>
      </c>
      <c r="E27" s="16" t="s">
        <v>33</v>
      </c>
      <c r="F27" s="23">
        <v>2015</v>
      </c>
      <c r="G27" s="17" t="s">
        <v>34</v>
      </c>
      <c r="H27" s="18" t="s">
        <v>35</v>
      </c>
      <c r="I27" s="24">
        <v>33</v>
      </c>
      <c r="J27" s="19" t="s">
        <v>63</v>
      </c>
      <c r="K27" s="18" t="s">
        <v>64</v>
      </c>
      <c r="L27" s="19" t="s">
        <v>75</v>
      </c>
      <c r="M27" s="19" t="s">
        <v>76</v>
      </c>
      <c r="N27" s="18"/>
      <c r="O27" s="18"/>
      <c r="P27" s="16" t="s">
        <v>53</v>
      </c>
      <c r="Q27" s="19" t="s">
        <v>49</v>
      </c>
      <c r="R27" s="21">
        <v>157195.91</v>
      </c>
      <c r="S27" s="21">
        <v>157195.91</v>
      </c>
      <c r="T27" s="21">
        <v>157195.91</v>
      </c>
      <c r="U27" s="21">
        <v>157195.91</v>
      </c>
      <c r="V27" s="21">
        <v>0</v>
      </c>
      <c r="W27" s="22">
        <v>0</v>
      </c>
      <c r="X27" s="22">
        <v>0</v>
      </c>
      <c r="Y27" s="22"/>
      <c r="Z27" s="20" t="s">
        <v>77</v>
      </c>
    </row>
    <row r="28" spans="2:26" ht="60.75">
      <c r="B28" s="8"/>
      <c r="C28" s="16" t="s">
        <v>31</v>
      </c>
      <c r="D28" s="16" t="s">
        <v>67</v>
      </c>
      <c r="E28" s="16" t="s">
        <v>33</v>
      </c>
      <c r="F28" s="23">
        <v>2015</v>
      </c>
      <c r="G28" s="17" t="s">
        <v>34</v>
      </c>
      <c r="H28" s="18" t="s">
        <v>35</v>
      </c>
      <c r="I28" s="24">
        <v>33</v>
      </c>
      <c r="J28" s="19" t="s">
        <v>63</v>
      </c>
      <c r="K28" s="18" t="s">
        <v>64</v>
      </c>
      <c r="L28" s="19" t="s">
        <v>75</v>
      </c>
      <c r="M28" s="19" t="s">
        <v>76</v>
      </c>
      <c r="N28" s="18"/>
      <c r="O28" s="18"/>
      <c r="P28" s="16" t="s">
        <v>39</v>
      </c>
      <c r="Q28" s="19" t="s">
        <v>60</v>
      </c>
      <c r="R28" s="21">
        <v>70836762.120000005</v>
      </c>
      <c r="S28" s="21">
        <v>70836762.060000002</v>
      </c>
      <c r="T28" s="21">
        <v>70836762.060000002</v>
      </c>
      <c r="U28" s="21">
        <v>18888425.280000001</v>
      </c>
      <c r="V28" s="21">
        <v>5799067.7599999998</v>
      </c>
      <c r="W28" s="22">
        <v>5799067.7599999998</v>
      </c>
      <c r="X28" s="22">
        <v>5799067.7599999998</v>
      </c>
      <c r="Y28" s="22"/>
      <c r="Z28" s="20" t="s">
        <v>77</v>
      </c>
    </row>
    <row r="29" spans="2:26" ht="60.75">
      <c r="B29" s="8"/>
      <c r="C29" s="16" t="s">
        <v>31</v>
      </c>
      <c r="D29" s="16" t="s">
        <v>67</v>
      </c>
      <c r="E29" s="16" t="s">
        <v>33</v>
      </c>
      <c r="F29" s="23">
        <v>2015</v>
      </c>
      <c r="G29" s="17" t="s">
        <v>34</v>
      </c>
      <c r="H29" s="18" t="s">
        <v>35</v>
      </c>
      <c r="I29" s="24">
        <v>33</v>
      </c>
      <c r="J29" s="19" t="s">
        <v>63</v>
      </c>
      <c r="K29" s="18" t="s">
        <v>64</v>
      </c>
      <c r="L29" s="19" t="s">
        <v>75</v>
      </c>
      <c r="M29" s="19" t="s">
        <v>76</v>
      </c>
      <c r="N29" s="18"/>
      <c r="O29" s="18"/>
      <c r="P29" s="16" t="s">
        <v>39</v>
      </c>
      <c r="Q29" s="19" t="s">
        <v>61</v>
      </c>
      <c r="R29" s="21">
        <v>6419066.6399999997</v>
      </c>
      <c r="S29" s="21">
        <v>6419066.6399999997</v>
      </c>
      <c r="T29" s="21">
        <v>6419066.6399999997</v>
      </c>
      <c r="U29" s="21">
        <v>0</v>
      </c>
      <c r="V29" s="21">
        <v>0</v>
      </c>
      <c r="W29" s="22">
        <v>0</v>
      </c>
      <c r="X29" s="22">
        <v>0</v>
      </c>
      <c r="Y29" s="22"/>
      <c r="Z29" s="20" t="s">
        <v>77</v>
      </c>
    </row>
    <row r="30" spans="2:26" ht="60.75">
      <c r="B30" s="8"/>
      <c r="C30" s="16" t="s">
        <v>31</v>
      </c>
      <c r="D30" s="16" t="s">
        <v>67</v>
      </c>
      <c r="E30" s="16" t="s">
        <v>41</v>
      </c>
      <c r="F30" s="23">
        <v>2015</v>
      </c>
      <c r="G30" s="17" t="s">
        <v>34</v>
      </c>
      <c r="H30" s="18" t="s">
        <v>35</v>
      </c>
      <c r="I30" s="24">
        <v>33</v>
      </c>
      <c r="J30" s="19" t="s">
        <v>63</v>
      </c>
      <c r="K30" s="18" t="s">
        <v>64</v>
      </c>
      <c r="L30" s="19" t="s">
        <v>78</v>
      </c>
      <c r="M30" s="19" t="s">
        <v>76</v>
      </c>
      <c r="N30" s="18">
        <v>0</v>
      </c>
      <c r="O30" s="18">
        <v>0</v>
      </c>
      <c r="P30" s="16" t="s">
        <v>30</v>
      </c>
      <c r="Q30" s="19" t="s">
        <v>43</v>
      </c>
      <c r="R30" s="21">
        <v>81321925</v>
      </c>
      <c r="S30" s="21">
        <v>81321924.939999998</v>
      </c>
      <c r="T30" s="21">
        <v>81321924.939999998</v>
      </c>
      <c r="U30" s="21">
        <v>22954521.52</v>
      </c>
      <c r="V30" s="21">
        <v>6149679.7599999998</v>
      </c>
      <c r="W30" s="22">
        <v>6149679.7599999998</v>
      </c>
      <c r="X30" s="22">
        <v>6149679.7599999998</v>
      </c>
      <c r="Y30" s="22"/>
      <c r="Z30" s="20" t="s">
        <v>30</v>
      </c>
    </row>
    <row r="31" spans="2:26" ht="60.75">
      <c r="B31" s="8"/>
      <c r="C31" s="16" t="s">
        <v>31</v>
      </c>
      <c r="D31" s="16" t="s">
        <v>52</v>
      </c>
      <c r="E31" s="16" t="s">
        <v>41</v>
      </c>
      <c r="F31" s="23">
        <v>2015</v>
      </c>
      <c r="G31" s="17" t="s">
        <v>34</v>
      </c>
      <c r="H31" s="18" t="s">
        <v>35</v>
      </c>
      <c r="I31" s="24">
        <v>33</v>
      </c>
      <c r="J31" s="19" t="s">
        <v>63</v>
      </c>
      <c r="K31" s="18" t="s">
        <v>64</v>
      </c>
      <c r="L31" s="19" t="s">
        <v>38</v>
      </c>
      <c r="M31" s="19" t="s">
        <v>74</v>
      </c>
      <c r="N31" s="18">
        <v>654771</v>
      </c>
      <c r="O31" s="18">
        <v>0</v>
      </c>
      <c r="P31" s="16" t="s">
        <v>30</v>
      </c>
      <c r="Q31" s="19" t="s">
        <v>43</v>
      </c>
      <c r="R31" s="21">
        <v>101336707</v>
      </c>
      <c r="S31" s="21">
        <v>130723849.26000001</v>
      </c>
      <c r="T31" s="21">
        <v>130723849.26000001</v>
      </c>
      <c r="U31" s="21">
        <v>125434845.86</v>
      </c>
      <c r="V31" s="21">
        <v>121351645.61</v>
      </c>
      <c r="W31" s="22">
        <v>61285860.200000003</v>
      </c>
      <c r="X31" s="22">
        <v>60967605.359999999</v>
      </c>
      <c r="Y31" s="22"/>
      <c r="Z31" s="20" t="s">
        <v>30</v>
      </c>
    </row>
    <row r="32" spans="2:26" ht="60.75">
      <c r="B32" s="8"/>
      <c r="C32" s="16" t="s">
        <v>31</v>
      </c>
      <c r="D32" s="16" t="s">
        <v>52</v>
      </c>
      <c r="E32" s="16" t="s">
        <v>33</v>
      </c>
      <c r="F32" s="23">
        <v>2015</v>
      </c>
      <c r="G32" s="17" t="s">
        <v>34</v>
      </c>
      <c r="H32" s="18" t="s">
        <v>35</v>
      </c>
      <c r="I32" s="24">
        <v>33</v>
      </c>
      <c r="J32" s="19" t="s">
        <v>63</v>
      </c>
      <c r="K32" s="18" t="s">
        <v>64</v>
      </c>
      <c r="L32" s="19" t="s">
        <v>38</v>
      </c>
      <c r="M32" s="19" t="s">
        <v>74</v>
      </c>
      <c r="N32" s="18"/>
      <c r="O32" s="18"/>
      <c r="P32" s="16" t="s">
        <v>53</v>
      </c>
      <c r="Q32" s="19" t="s">
        <v>73</v>
      </c>
      <c r="R32" s="21">
        <v>2740101</v>
      </c>
      <c r="S32" s="21">
        <v>727789.45</v>
      </c>
      <c r="T32" s="21">
        <v>727789.45</v>
      </c>
      <c r="U32" s="21">
        <v>727789.45</v>
      </c>
      <c r="V32" s="21">
        <v>727789.45</v>
      </c>
      <c r="W32" s="22">
        <v>727789.45</v>
      </c>
      <c r="X32" s="22">
        <v>727789.45</v>
      </c>
      <c r="Y32" s="22"/>
      <c r="Z32" s="20" t="s">
        <v>30</v>
      </c>
    </row>
    <row r="33" spans="2:26" ht="60.75">
      <c r="B33" s="8"/>
      <c r="C33" s="16" t="s">
        <v>31</v>
      </c>
      <c r="D33" s="16" t="s">
        <v>52</v>
      </c>
      <c r="E33" s="16" t="s">
        <v>33</v>
      </c>
      <c r="F33" s="23">
        <v>2015</v>
      </c>
      <c r="G33" s="17" t="s">
        <v>34</v>
      </c>
      <c r="H33" s="18" t="s">
        <v>35</v>
      </c>
      <c r="I33" s="24">
        <v>33</v>
      </c>
      <c r="J33" s="19" t="s">
        <v>63</v>
      </c>
      <c r="K33" s="18" t="s">
        <v>64</v>
      </c>
      <c r="L33" s="19" t="s">
        <v>38</v>
      </c>
      <c r="M33" s="19" t="s">
        <v>74</v>
      </c>
      <c r="N33" s="18"/>
      <c r="O33" s="18"/>
      <c r="P33" s="16" t="s">
        <v>53</v>
      </c>
      <c r="Q33" s="19" t="s">
        <v>54</v>
      </c>
      <c r="R33" s="21">
        <v>50000</v>
      </c>
      <c r="S33" s="21">
        <v>0</v>
      </c>
      <c r="T33" s="21">
        <v>0</v>
      </c>
      <c r="U33" s="21">
        <v>0</v>
      </c>
      <c r="V33" s="21">
        <v>0</v>
      </c>
      <c r="W33" s="22">
        <v>0</v>
      </c>
      <c r="X33" s="22">
        <v>0</v>
      </c>
      <c r="Y33" s="22"/>
      <c r="Z33" s="20" t="s">
        <v>30</v>
      </c>
    </row>
    <row r="34" spans="2:26" ht="60.75">
      <c r="B34" s="8"/>
      <c r="C34" s="16" t="s">
        <v>31</v>
      </c>
      <c r="D34" s="16" t="s">
        <v>52</v>
      </c>
      <c r="E34" s="16" t="s">
        <v>33</v>
      </c>
      <c r="F34" s="23">
        <v>2015</v>
      </c>
      <c r="G34" s="17" t="s">
        <v>34</v>
      </c>
      <c r="H34" s="18" t="s">
        <v>35</v>
      </c>
      <c r="I34" s="24">
        <v>33</v>
      </c>
      <c r="J34" s="19" t="s">
        <v>63</v>
      </c>
      <c r="K34" s="18" t="s">
        <v>64</v>
      </c>
      <c r="L34" s="19" t="s">
        <v>38</v>
      </c>
      <c r="M34" s="19" t="s">
        <v>74</v>
      </c>
      <c r="N34" s="18"/>
      <c r="O34" s="18"/>
      <c r="P34" s="16" t="s">
        <v>53</v>
      </c>
      <c r="Q34" s="19" t="s">
        <v>55</v>
      </c>
      <c r="R34" s="21">
        <v>250000</v>
      </c>
      <c r="S34" s="21">
        <v>55000</v>
      </c>
      <c r="T34" s="21">
        <v>55000</v>
      </c>
      <c r="U34" s="21">
        <v>11459.18</v>
      </c>
      <c r="V34" s="21">
        <v>11459.18</v>
      </c>
      <c r="W34" s="22">
        <v>11459.18</v>
      </c>
      <c r="X34" s="22">
        <v>9784.84</v>
      </c>
      <c r="Y34" s="22"/>
      <c r="Z34" s="20" t="s">
        <v>30</v>
      </c>
    </row>
    <row r="35" spans="2:26" ht="60.75">
      <c r="B35" s="8"/>
      <c r="C35" s="16" t="s">
        <v>31</v>
      </c>
      <c r="D35" s="16" t="s">
        <v>52</v>
      </c>
      <c r="E35" s="16" t="s">
        <v>33</v>
      </c>
      <c r="F35" s="23">
        <v>2015</v>
      </c>
      <c r="G35" s="17" t="s">
        <v>34</v>
      </c>
      <c r="H35" s="18" t="s">
        <v>35</v>
      </c>
      <c r="I35" s="24">
        <v>33</v>
      </c>
      <c r="J35" s="19" t="s">
        <v>63</v>
      </c>
      <c r="K35" s="18" t="s">
        <v>64</v>
      </c>
      <c r="L35" s="19" t="s">
        <v>38</v>
      </c>
      <c r="M35" s="19" t="s">
        <v>74</v>
      </c>
      <c r="N35" s="18"/>
      <c r="O35" s="18"/>
      <c r="P35" s="16" t="s">
        <v>53</v>
      </c>
      <c r="Q35" s="19" t="s">
        <v>71</v>
      </c>
      <c r="R35" s="21">
        <v>0</v>
      </c>
      <c r="S35" s="21">
        <v>400000</v>
      </c>
      <c r="T35" s="21">
        <v>400000</v>
      </c>
      <c r="U35" s="21">
        <v>200244.89</v>
      </c>
      <c r="V35" s="21">
        <v>200244.89</v>
      </c>
      <c r="W35" s="22">
        <v>200244.89</v>
      </c>
      <c r="X35" s="22">
        <v>181985.19</v>
      </c>
      <c r="Y35" s="22"/>
      <c r="Z35" s="20" t="s">
        <v>30</v>
      </c>
    </row>
    <row r="36" spans="2:26" ht="60.75">
      <c r="B36" s="8"/>
      <c r="C36" s="16" t="s">
        <v>31</v>
      </c>
      <c r="D36" s="16" t="s">
        <v>52</v>
      </c>
      <c r="E36" s="16" t="s">
        <v>33</v>
      </c>
      <c r="F36" s="23">
        <v>2015</v>
      </c>
      <c r="G36" s="17" t="s">
        <v>34</v>
      </c>
      <c r="H36" s="18" t="s">
        <v>35</v>
      </c>
      <c r="I36" s="24">
        <v>33</v>
      </c>
      <c r="J36" s="19" t="s">
        <v>63</v>
      </c>
      <c r="K36" s="18" t="s">
        <v>64</v>
      </c>
      <c r="L36" s="19" t="s">
        <v>38</v>
      </c>
      <c r="M36" s="19" t="s">
        <v>74</v>
      </c>
      <c r="N36" s="18"/>
      <c r="O36" s="18"/>
      <c r="P36" s="16" t="s">
        <v>53</v>
      </c>
      <c r="Q36" s="19" t="s">
        <v>46</v>
      </c>
      <c r="R36" s="21">
        <v>0</v>
      </c>
      <c r="S36" s="21">
        <v>765121.7</v>
      </c>
      <c r="T36" s="21">
        <v>765121.7</v>
      </c>
      <c r="U36" s="21">
        <v>677275.26</v>
      </c>
      <c r="V36" s="21">
        <v>677275.26</v>
      </c>
      <c r="W36" s="22">
        <v>677275.26</v>
      </c>
      <c r="X36" s="22">
        <v>563255.26</v>
      </c>
      <c r="Y36" s="22"/>
      <c r="Z36" s="20" t="s">
        <v>30</v>
      </c>
    </row>
    <row r="37" spans="2:26" ht="60.75">
      <c r="B37" s="8"/>
      <c r="C37" s="16" t="s">
        <v>31</v>
      </c>
      <c r="D37" s="16" t="s">
        <v>52</v>
      </c>
      <c r="E37" s="16" t="s">
        <v>33</v>
      </c>
      <c r="F37" s="23">
        <v>2015</v>
      </c>
      <c r="G37" s="17" t="s">
        <v>34</v>
      </c>
      <c r="H37" s="18" t="s">
        <v>35</v>
      </c>
      <c r="I37" s="24">
        <v>33</v>
      </c>
      <c r="J37" s="19" t="s">
        <v>63</v>
      </c>
      <c r="K37" s="18" t="s">
        <v>64</v>
      </c>
      <c r="L37" s="19" t="s">
        <v>38</v>
      </c>
      <c r="M37" s="19" t="s">
        <v>74</v>
      </c>
      <c r="N37" s="18"/>
      <c r="O37" s="18"/>
      <c r="P37" s="16" t="s">
        <v>53</v>
      </c>
      <c r="Q37" s="19" t="s">
        <v>72</v>
      </c>
      <c r="R37" s="21">
        <v>0</v>
      </c>
      <c r="S37" s="21">
        <v>234679.61</v>
      </c>
      <c r="T37" s="21">
        <v>234679.61</v>
      </c>
      <c r="U37" s="21">
        <v>94274.9</v>
      </c>
      <c r="V37" s="21">
        <v>94274.9</v>
      </c>
      <c r="W37" s="22">
        <v>94274.9</v>
      </c>
      <c r="X37" s="22">
        <v>69590.100000000006</v>
      </c>
      <c r="Y37" s="22"/>
      <c r="Z37" s="20" t="s">
        <v>30</v>
      </c>
    </row>
    <row r="38" spans="2:26" ht="60.75">
      <c r="B38" s="8"/>
      <c r="C38" s="16" t="s">
        <v>31</v>
      </c>
      <c r="D38" s="16" t="s">
        <v>52</v>
      </c>
      <c r="E38" s="16" t="s">
        <v>33</v>
      </c>
      <c r="F38" s="23">
        <v>2015</v>
      </c>
      <c r="G38" s="17" t="s">
        <v>34</v>
      </c>
      <c r="H38" s="18" t="s">
        <v>35</v>
      </c>
      <c r="I38" s="24">
        <v>33</v>
      </c>
      <c r="J38" s="19" t="s">
        <v>63</v>
      </c>
      <c r="K38" s="18" t="s">
        <v>64</v>
      </c>
      <c r="L38" s="19" t="s">
        <v>38</v>
      </c>
      <c r="M38" s="19" t="s">
        <v>74</v>
      </c>
      <c r="N38" s="18"/>
      <c r="O38" s="18"/>
      <c r="P38" s="16" t="s">
        <v>39</v>
      </c>
      <c r="Q38" s="19" t="s">
        <v>56</v>
      </c>
      <c r="R38" s="21">
        <v>1846734</v>
      </c>
      <c r="S38" s="21">
        <v>1466734.14</v>
      </c>
      <c r="T38" s="21">
        <v>1466734.14</v>
      </c>
      <c r="U38" s="21">
        <v>1466734.14</v>
      </c>
      <c r="V38" s="21">
        <v>1466734.14</v>
      </c>
      <c r="W38" s="22">
        <v>1466734.14</v>
      </c>
      <c r="X38" s="22">
        <v>1466734.14</v>
      </c>
      <c r="Y38" s="22"/>
      <c r="Z38" s="20" t="s">
        <v>30</v>
      </c>
    </row>
    <row r="39" spans="2:26" ht="60.75">
      <c r="B39" s="8"/>
      <c r="C39" s="16" t="s">
        <v>31</v>
      </c>
      <c r="D39" s="16" t="s">
        <v>52</v>
      </c>
      <c r="E39" s="16" t="s">
        <v>33</v>
      </c>
      <c r="F39" s="23">
        <v>2015</v>
      </c>
      <c r="G39" s="17" t="s">
        <v>34</v>
      </c>
      <c r="H39" s="18" t="s">
        <v>35</v>
      </c>
      <c r="I39" s="24">
        <v>33</v>
      </c>
      <c r="J39" s="19" t="s">
        <v>63</v>
      </c>
      <c r="K39" s="18" t="s">
        <v>64</v>
      </c>
      <c r="L39" s="19" t="s">
        <v>38</v>
      </c>
      <c r="M39" s="19" t="s">
        <v>74</v>
      </c>
      <c r="N39" s="18"/>
      <c r="O39" s="18"/>
      <c r="P39" s="16" t="s">
        <v>39</v>
      </c>
      <c r="Q39" s="19" t="s">
        <v>58</v>
      </c>
      <c r="R39" s="21">
        <v>100000</v>
      </c>
      <c r="S39" s="21">
        <v>200000</v>
      </c>
      <c r="T39" s="21">
        <v>200000</v>
      </c>
      <c r="U39" s="21">
        <v>0</v>
      </c>
      <c r="V39" s="21">
        <v>0</v>
      </c>
      <c r="W39" s="22">
        <v>0</v>
      </c>
      <c r="X39" s="22">
        <v>0</v>
      </c>
      <c r="Y39" s="22"/>
      <c r="Z39" s="20" t="s">
        <v>30</v>
      </c>
    </row>
    <row r="40" spans="2:26" ht="60.75">
      <c r="B40" s="8"/>
      <c r="C40" s="16" t="s">
        <v>31</v>
      </c>
      <c r="D40" s="16" t="s">
        <v>52</v>
      </c>
      <c r="E40" s="16" t="s">
        <v>33</v>
      </c>
      <c r="F40" s="23">
        <v>2015</v>
      </c>
      <c r="G40" s="17" t="s">
        <v>34</v>
      </c>
      <c r="H40" s="18" t="s">
        <v>35</v>
      </c>
      <c r="I40" s="24">
        <v>33</v>
      </c>
      <c r="J40" s="19" t="s">
        <v>63</v>
      </c>
      <c r="K40" s="18" t="s">
        <v>64</v>
      </c>
      <c r="L40" s="19" t="s">
        <v>38</v>
      </c>
      <c r="M40" s="19" t="s">
        <v>74</v>
      </c>
      <c r="N40" s="18"/>
      <c r="O40" s="18"/>
      <c r="P40" s="16" t="s">
        <v>39</v>
      </c>
      <c r="Q40" s="19" t="s">
        <v>45</v>
      </c>
      <c r="R40" s="21">
        <v>80000</v>
      </c>
      <c r="S40" s="21">
        <v>160000</v>
      </c>
      <c r="T40" s="21">
        <v>160000</v>
      </c>
      <c r="U40" s="21">
        <v>159616</v>
      </c>
      <c r="V40" s="21">
        <v>159616</v>
      </c>
      <c r="W40" s="22">
        <v>159616</v>
      </c>
      <c r="X40" s="22">
        <v>0</v>
      </c>
      <c r="Y40" s="22"/>
      <c r="Z40" s="20" t="s">
        <v>30</v>
      </c>
    </row>
    <row r="41" spans="2:26" ht="60.75">
      <c r="B41" s="8"/>
      <c r="C41" s="16" t="s">
        <v>31</v>
      </c>
      <c r="D41" s="16" t="s">
        <v>52</v>
      </c>
      <c r="E41" s="16" t="s">
        <v>33</v>
      </c>
      <c r="F41" s="23">
        <v>2015</v>
      </c>
      <c r="G41" s="17" t="s">
        <v>34</v>
      </c>
      <c r="H41" s="18" t="s">
        <v>35</v>
      </c>
      <c r="I41" s="24">
        <v>33</v>
      </c>
      <c r="J41" s="19" t="s">
        <v>63</v>
      </c>
      <c r="K41" s="18" t="s">
        <v>64</v>
      </c>
      <c r="L41" s="19" t="s">
        <v>38</v>
      </c>
      <c r="M41" s="19" t="s">
        <v>74</v>
      </c>
      <c r="N41" s="18"/>
      <c r="O41" s="18"/>
      <c r="P41" s="16" t="s">
        <v>39</v>
      </c>
      <c r="Q41" s="19" t="s">
        <v>79</v>
      </c>
      <c r="R41" s="21">
        <v>0</v>
      </c>
      <c r="S41" s="21">
        <v>157510.45000000001</v>
      </c>
      <c r="T41" s="21">
        <v>157510.45000000001</v>
      </c>
      <c r="U41" s="21">
        <v>157154.48000000001</v>
      </c>
      <c r="V41" s="21">
        <v>157154.48000000001</v>
      </c>
      <c r="W41" s="22">
        <v>157154.48000000001</v>
      </c>
      <c r="X41" s="22">
        <v>157154.48000000001</v>
      </c>
      <c r="Y41" s="22"/>
      <c r="Z41" s="20" t="s">
        <v>30</v>
      </c>
    </row>
    <row r="42" spans="2:26" ht="60.75">
      <c r="B42" s="8"/>
      <c r="C42" s="16" t="s">
        <v>31</v>
      </c>
      <c r="D42" s="16" t="s">
        <v>52</v>
      </c>
      <c r="E42" s="16" t="s">
        <v>33</v>
      </c>
      <c r="F42" s="23">
        <v>2015</v>
      </c>
      <c r="G42" s="17" t="s">
        <v>34</v>
      </c>
      <c r="H42" s="18" t="s">
        <v>35</v>
      </c>
      <c r="I42" s="24">
        <v>33</v>
      </c>
      <c r="J42" s="19" t="s">
        <v>63</v>
      </c>
      <c r="K42" s="18" t="s">
        <v>64</v>
      </c>
      <c r="L42" s="19" t="s">
        <v>38</v>
      </c>
      <c r="M42" s="19" t="s">
        <v>74</v>
      </c>
      <c r="N42" s="18"/>
      <c r="O42" s="18"/>
      <c r="P42" s="16" t="s">
        <v>39</v>
      </c>
      <c r="Q42" s="19" t="s">
        <v>50</v>
      </c>
      <c r="R42" s="21">
        <v>96269872</v>
      </c>
      <c r="S42" s="21">
        <v>97101679.650000006</v>
      </c>
      <c r="T42" s="21">
        <v>97101679.650000006</v>
      </c>
      <c r="U42" s="21">
        <v>92915560.640000001</v>
      </c>
      <c r="V42" s="21">
        <v>89949724.019999996</v>
      </c>
      <c r="W42" s="22">
        <v>45376290.119999997</v>
      </c>
      <c r="X42" s="22">
        <v>45376290.119999997</v>
      </c>
      <c r="Y42" s="22"/>
      <c r="Z42" s="20" t="s">
        <v>30</v>
      </c>
    </row>
    <row r="43" spans="2:26" ht="60.75">
      <c r="B43" s="8"/>
      <c r="C43" s="16" t="s">
        <v>31</v>
      </c>
      <c r="D43" s="16" t="s">
        <v>52</v>
      </c>
      <c r="E43" s="16" t="s">
        <v>33</v>
      </c>
      <c r="F43" s="23">
        <v>2015</v>
      </c>
      <c r="G43" s="17" t="s">
        <v>34</v>
      </c>
      <c r="H43" s="18" t="s">
        <v>35</v>
      </c>
      <c r="I43" s="24">
        <v>33</v>
      </c>
      <c r="J43" s="19" t="s">
        <v>63</v>
      </c>
      <c r="K43" s="18" t="s">
        <v>64</v>
      </c>
      <c r="L43" s="19" t="s">
        <v>38</v>
      </c>
      <c r="M43" s="19" t="s">
        <v>74</v>
      </c>
      <c r="N43" s="18"/>
      <c r="O43" s="18"/>
      <c r="P43" s="16" t="s">
        <v>39</v>
      </c>
      <c r="Q43" s="19" t="s">
        <v>80</v>
      </c>
      <c r="R43" s="21">
        <v>0</v>
      </c>
      <c r="S43" s="21">
        <v>29455334.260000002</v>
      </c>
      <c r="T43" s="21">
        <v>29455334.260000002</v>
      </c>
      <c r="U43" s="21">
        <v>29024736.920000002</v>
      </c>
      <c r="V43" s="21">
        <v>27907373.289999999</v>
      </c>
      <c r="W43" s="22">
        <v>12415021.779999999</v>
      </c>
      <c r="X43" s="22">
        <v>12415021.779999999</v>
      </c>
      <c r="Y43" s="22"/>
      <c r="Z43" s="20" t="s">
        <v>30</v>
      </c>
    </row>
    <row r="44" spans="2:26" ht="60.75">
      <c r="B44" s="8"/>
      <c r="C44" s="16" t="s">
        <v>31</v>
      </c>
      <c r="D44" s="16" t="s">
        <v>62</v>
      </c>
      <c r="E44" s="16" t="s">
        <v>41</v>
      </c>
      <c r="F44" s="23">
        <v>2015</v>
      </c>
      <c r="G44" s="17" t="s">
        <v>34</v>
      </c>
      <c r="H44" s="18" t="s">
        <v>35</v>
      </c>
      <c r="I44" s="24">
        <v>33</v>
      </c>
      <c r="J44" s="19" t="s">
        <v>63</v>
      </c>
      <c r="K44" s="18" t="s">
        <v>64</v>
      </c>
      <c r="L44" s="19" t="s">
        <v>38</v>
      </c>
      <c r="M44" s="19" t="s">
        <v>81</v>
      </c>
      <c r="N44" s="18">
        <v>18718</v>
      </c>
      <c r="O44" s="18"/>
      <c r="P44" s="16" t="s">
        <v>30</v>
      </c>
      <c r="Q44" s="19" t="s">
        <v>43</v>
      </c>
      <c r="R44" s="21">
        <v>8034660</v>
      </c>
      <c r="S44" s="21">
        <v>8034660</v>
      </c>
      <c r="T44" s="21">
        <v>8034660</v>
      </c>
      <c r="U44" s="21">
        <v>5924253</v>
      </c>
      <c r="V44" s="21">
        <v>5924253</v>
      </c>
      <c r="W44" s="22">
        <v>978461</v>
      </c>
      <c r="X44" s="22">
        <v>978461</v>
      </c>
      <c r="Y44" s="22"/>
      <c r="Z44" s="20" t="s">
        <v>30</v>
      </c>
    </row>
    <row r="45" spans="2:26" ht="60.75">
      <c r="B45" s="8"/>
      <c r="C45" s="16" t="s">
        <v>31</v>
      </c>
      <c r="D45" s="16" t="s">
        <v>62</v>
      </c>
      <c r="E45" s="16" t="s">
        <v>33</v>
      </c>
      <c r="F45" s="23">
        <v>2015</v>
      </c>
      <c r="G45" s="17" t="s">
        <v>34</v>
      </c>
      <c r="H45" s="18" t="s">
        <v>35</v>
      </c>
      <c r="I45" s="24">
        <v>33</v>
      </c>
      <c r="J45" s="19" t="s">
        <v>63</v>
      </c>
      <c r="K45" s="18" t="s">
        <v>64</v>
      </c>
      <c r="L45" s="19" t="s">
        <v>38</v>
      </c>
      <c r="M45" s="19" t="s">
        <v>81</v>
      </c>
      <c r="N45" s="18"/>
      <c r="O45" s="18"/>
      <c r="P45" s="16" t="s">
        <v>53</v>
      </c>
      <c r="Q45" s="19" t="s">
        <v>73</v>
      </c>
      <c r="R45" s="21">
        <v>236000</v>
      </c>
      <c r="S45" s="21">
        <v>0</v>
      </c>
      <c r="T45" s="21">
        <v>0</v>
      </c>
      <c r="U45" s="21">
        <v>0</v>
      </c>
      <c r="V45" s="21">
        <v>0</v>
      </c>
      <c r="W45" s="22">
        <v>0</v>
      </c>
      <c r="X45" s="22">
        <v>0</v>
      </c>
      <c r="Y45" s="22"/>
      <c r="Z45" s="20" t="s">
        <v>82</v>
      </c>
    </row>
    <row r="46" spans="2:26" ht="60.75">
      <c r="B46" s="8"/>
      <c r="C46" s="16" t="s">
        <v>31</v>
      </c>
      <c r="D46" s="16" t="s">
        <v>62</v>
      </c>
      <c r="E46" s="16" t="s">
        <v>33</v>
      </c>
      <c r="F46" s="23">
        <v>2015</v>
      </c>
      <c r="G46" s="17" t="s">
        <v>34</v>
      </c>
      <c r="H46" s="18" t="s">
        <v>35</v>
      </c>
      <c r="I46" s="24">
        <v>33</v>
      </c>
      <c r="J46" s="19" t="s">
        <v>63</v>
      </c>
      <c r="K46" s="18" t="s">
        <v>64</v>
      </c>
      <c r="L46" s="19" t="s">
        <v>38</v>
      </c>
      <c r="M46" s="19" t="s">
        <v>81</v>
      </c>
      <c r="N46" s="18"/>
      <c r="O46" s="18"/>
      <c r="P46" s="16" t="s">
        <v>53</v>
      </c>
      <c r="Q46" s="19" t="s">
        <v>59</v>
      </c>
      <c r="R46" s="21">
        <v>0</v>
      </c>
      <c r="S46" s="21">
        <v>186000</v>
      </c>
      <c r="T46" s="21">
        <v>186000</v>
      </c>
      <c r="U46" s="21">
        <v>186000</v>
      </c>
      <c r="V46" s="21">
        <v>186000</v>
      </c>
      <c r="W46" s="22">
        <v>186000</v>
      </c>
      <c r="X46" s="22">
        <v>186000</v>
      </c>
      <c r="Y46" s="22"/>
      <c r="Z46" s="20" t="s">
        <v>65</v>
      </c>
    </row>
    <row r="47" spans="2:26" ht="60.75">
      <c r="B47" s="8"/>
      <c r="C47" s="16" t="s">
        <v>31</v>
      </c>
      <c r="D47" s="16" t="s">
        <v>62</v>
      </c>
      <c r="E47" s="16" t="s">
        <v>33</v>
      </c>
      <c r="F47" s="23">
        <v>2015</v>
      </c>
      <c r="G47" s="17" t="s">
        <v>34</v>
      </c>
      <c r="H47" s="18" t="s">
        <v>35</v>
      </c>
      <c r="I47" s="24">
        <v>33</v>
      </c>
      <c r="J47" s="19" t="s">
        <v>63</v>
      </c>
      <c r="K47" s="18" t="s">
        <v>64</v>
      </c>
      <c r="L47" s="19" t="s">
        <v>38</v>
      </c>
      <c r="M47" s="19" t="s">
        <v>81</v>
      </c>
      <c r="N47" s="18"/>
      <c r="O47" s="18"/>
      <c r="P47" s="16" t="s">
        <v>53</v>
      </c>
      <c r="Q47" s="19" t="s">
        <v>72</v>
      </c>
      <c r="R47" s="21">
        <v>0</v>
      </c>
      <c r="S47" s="21">
        <v>50000</v>
      </c>
      <c r="T47" s="21">
        <v>50000</v>
      </c>
      <c r="U47" s="21">
        <v>27840</v>
      </c>
      <c r="V47" s="21">
        <v>27840</v>
      </c>
      <c r="W47" s="22">
        <v>16124</v>
      </c>
      <c r="X47" s="22">
        <v>16124</v>
      </c>
      <c r="Y47" s="22"/>
      <c r="Z47" s="20" t="s">
        <v>65</v>
      </c>
    </row>
    <row r="48" spans="2:26" ht="60.75">
      <c r="B48" s="8"/>
      <c r="C48" s="16" t="s">
        <v>31</v>
      </c>
      <c r="D48" s="16" t="s">
        <v>62</v>
      </c>
      <c r="E48" s="16" t="s">
        <v>33</v>
      </c>
      <c r="F48" s="23">
        <v>2015</v>
      </c>
      <c r="G48" s="17" t="s">
        <v>34</v>
      </c>
      <c r="H48" s="18" t="s">
        <v>35</v>
      </c>
      <c r="I48" s="24">
        <v>33</v>
      </c>
      <c r="J48" s="19" t="s">
        <v>63</v>
      </c>
      <c r="K48" s="18" t="s">
        <v>64</v>
      </c>
      <c r="L48" s="19" t="s">
        <v>38</v>
      </c>
      <c r="M48" s="19" t="s">
        <v>81</v>
      </c>
      <c r="N48" s="18"/>
      <c r="O48" s="18"/>
      <c r="P48" s="16" t="s">
        <v>39</v>
      </c>
      <c r="Q48" s="19" t="s">
        <v>45</v>
      </c>
      <c r="R48" s="21">
        <v>80693</v>
      </c>
      <c r="S48" s="21">
        <v>80693</v>
      </c>
      <c r="T48" s="21">
        <v>80693</v>
      </c>
      <c r="U48" s="21">
        <v>80693</v>
      </c>
      <c r="V48" s="21">
        <v>80693</v>
      </c>
      <c r="W48" s="22">
        <v>80693</v>
      </c>
      <c r="X48" s="22">
        <v>80693</v>
      </c>
      <c r="Y48" s="22"/>
      <c r="Z48" s="20" t="s">
        <v>65</v>
      </c>
    </row>
    <row r="49" spans="2:26" ht="60.75">
      <c r="B49" s="8"/>
      <c r="C49" s="16" t="s">
        <v>31</v>
      </c>
      <c r="D49" s="16" t="s">
        <v>62</v>
      </c>
      <c r="E49" s="16" t="s">
        <v>33</v>
      </c>
      <c r="F49" s="23">
        <v>2015</v>
      </c>
      <c r="G49" s="17" t="s">
        <v>34</v>
      </c>
      <c r="H49" s="18" t="s">
        <v>35</v>
      </c>
      <c r="I49" s="24">
        <v>33</v>
      </c>
      <c r="J49" s="19" t="s">
        <v>63</v>
      </c>
      <c r="K49" s="18" t="s">
        <v>64</v>
      </c>
      <c r="L49" s="19" t="s">
        <v>38</v>
      </c>
      <c r="M49" s="19" t="s">
        <v>81</v>
      </c>
      <c r="N49" s="18"/>
      <c r="O49" s="18"/>
      <c r="P49" s="16" t="s">
        <v>39</v>
      </c>
      <c r="Q49" s="19" t="s">
        <v>66</v>
      </c>
      <c r="R49" s="21">
        <v>5041</v>
      </c>
      <c r="S49" s="21">
        <v>5041</v>
      </c>
      <c r="T49" s="21">
        <v>5041</v>
      </c>
      <c r="U49" s="21">
        <v>4999</v>
      </c>
      <c r="V49" s="21">
        <v>4999</v>
      </c>
      <c r="W49" s="22">
        <v>4999</v>
      </c>
      <c r="X49" s="22">
        <v>4999</v>
      </c>
      <c r="Y49" s="22"/>
      <c r="Z49" s="20" t="s">
        <v>65</v>
      </c>
    </row>
    <row r="50" spans="2:26" ht="60.75">
      <c r="B50" s="8"/>
      <c r="C50" s="16" t="s">
        <v>31</v>
      </c>
      <c r="D50" s="16" t="s">
        <v>62</v>
      </c>
      <c r="E50" s="16" t="s">
        <v>33</v>
      </c>
      <c r="F50" s="23">
        <v>2015</v>
      </c>
      <c r="G50" s="17" t="s">
        <v>34</v>
      </c>
      <c r="H50" s="18" t="s">
        <v>35</v>
      </c>
      <c r="I50" s="24">
        <v>33</v>
      </c>
      <c r="J50" s="19" t="s">
        <v>63</v>
      </c>
      <c r="K50" s="18" t="s">
        <v>64</v>
      </c>
      <c r="L50" s="19" t="s">
        <v>38</v>
      </c>
      <c r="M50" s="19" t="s">
        <v>81</v>
      </c>
      <c r="N50" s="18"/>
      <c r="O50" s="18"/>
      <c r="P50" s="16" t="s">
        <v>39</v>
      </c>
      <c r="Q50" s="19" t="s">
        <v>83</v>
      </c>
      <c r="R50" s="21">
        <v>5551498</v>
      </c>
      <c r="S50" s="21">
        <v>5551498</v>
      </c>
      <c r="T50" s="21">
        <v>5551498</v>
      </c>
      <c r="U50" s="21">
        <v>5544466</v>
      </c>
      <c r="V50" s="21">
        <v>5544466</v>
      </c>
      <c r="W50" s="22">
        <v>613287</v>
      </c>
      <c r="X50" s="22">
        <v>613287</v>
      </c>
      <c r="Y50" s="22"/>
      <c r="Z50" s="20" t="s">
        <v>84</v>
      </c>
    </row>
    <row r="51" spans="2:26" ht="81">
      <c r="B51" s="8"/>
      <c r="C51" s="16" t="s">
        <v>31</v>
      </c>
      <c r="D51" s="16" t="s">
        <v>62</v>
      </c>
      <c r="E51" s="16" t="s">
        <v>33</v>
      </c>
      <c r="F51" s="23">
        <v>2015</v>
      </c>
      <c r="G51" s="17" t="s">
        <v>34</v>
      </c>
      <c r="H51" s="18" t="s">
        <v>35</v>
      </c>
      <c r="I51" s="24">
        <v>33</v>
      </c>
      <c r="J51" s="19" t="s">
        <v>63</v>
      </c>
      <c r="K51" s="18" t="s">
        <v>64</v>
      </c>
      <c r="L51" s="19" t="s">
        <v>38</v>
      </c>
      <c r="M51" s="19" t="s">
        <v>81</v>
      </c>
      <c r="N51" s="18"/>
      <c r="O51" s="18"/>
      <c r="P51" s="16" t="s">
        <v>39</v>
      </c>
      <c r="Q51" s="19" t="s">
        <v>40</v>
      </c>
      <c r="R51" s="21">
        <v>876229</v>
      </c>
      <c r="S51" s="21">
        <v>876229</v>
      </c>
      <c r="T51" s="21">
        <v>876229</v>
      </c>
      <c r="U51" s="21">
        <v>0</v>
      </c>
      <c r="V51" s="21">
        <v>0</v>
      </c>
      <c r="W51" s="22">
        <v>0</v>
      </c>
      <c r="X51" s="22">
        <v>0</v>
      </c>
      <c r="Y51" s="22"/>
      <c r="Z51" s="20" t="s">
        <v>85</v>
      </c>
    </row>
    <row r="52" spans="2:26" ht="60.75">
      <c r="B52" s="8"/>
      <c r="C52" s="16" t="s">
        <v>31</v>
      </c>
      <c r="D52" s="16" t="s">
        <v>62</v>
      </c>
      <c r="E52" s="16" t="s">
        <v>33</v>
      </c>
      <c r="F52" s="23">
        <v>2015</v>
      </c>
      <c r="G52" s="17" t="s">
        <v>34</v>
      </c>
      <c r="H52" s="18" t="s">
        <v>35</v>
      </c>
      <c r="I52" s="24">
        <v>33</v>
      </c>
      <c r="J52" s="19" t="s">
        <v>63</v>
      </c>
      <c r="K52" s="18" t="s">
        <v>64</v>
      </c>
      <c r="L52" s="19" t="s">
        <v>38</v>
      </c>
      <c r="M52" s="19" t="s">
        <v>81</v>
      </c>
      <c r="N52" s="18"/>
      <c r="O52" s="18"/>
      <c r="P52" s="16" t="s">
        <v>39</v>
      </c>
      <c r="Q52" s="19" t="s">
        <v>44</v>
      </c>
      <c r="R52" s="21">
        <v>1285199</v>
      </c>
      <c r="S52" s="21">
        <v>1285199</v>
      </c>
      <c r="T52" s="21">
        <v>1285199</v>
      </c>
      <c r="U52" s="21">
        <v>80255</v>
      </c>
      <c r="V52" s="21">
        <v>80255</v>
      </c>
      <c r="W52" s="22">
        <v>77358</v>
      </c>
      <c r="X52" s="22">
        <v>77358</v>
      </c>
      <c r="Y52" s="22"/>
      <c r="Z52" s="20" t="s">
        <v>86</v>
      </c>
    </row>
    <row r="53" spans="2:26" ht="60.75">
      <c r="B53" s="8"/>
      <c r="C53" s="16" t="s">
        <v>31</v>
      </c>
      <c r="D53" s="16" t="s">
        <v>32</v>
      </c>
      <c r="E53" s="16" t="s">
        <v>41</v>
      </c>
      <c r="F53" s="23">
        <v>2015</v>
      </c>
      <c r="G53" s="17" t="s">
        <v>42</v>
      </c>
      <c r="H53" s="18" t="s">
        <v>35</v>
      </c>
      <c r="I53" s="24">
        <v>33</v>
      </c>
      <c r="J53" s="19" t="s">
        <v>63</v>
      </c>
      <c r="K53" s="18" t="s">
        <v>64</v>
      </c>
      <c r="L53" s="19" t="s">
        <v>38</v>
      </c>
      <c r="M53" s="19" t="s">
        <v>38</v>
      </c>
      <c r="N53" s="18"/>
      <c r="O53" s="18"/>
      <c r="P53" s="16" t="s">
        <v>30</v>
      </c>
      <c r="Q53" s="19" t="s">
        <v>43</v>
      </c>
      <c r="R53" s="21">
        <f>SUM(R30:R31,R44)</f>
        <v>190693292</v>
      </c>
      <c r="S53" s="21">
        <f t="shared" ref="S53:X53" si="0">SUM(S30:S31,S44)</f>
        <v>220080434.19999999</v>
      </c>
      <c r="T53" s="21">
        <f t="shared" si="0"/>
        <v>220080434.19999999</v>
      </c>
      <c r="U53" s="21">
        <f t="shared" si="0"/>
        <v>154313620.38</v>
      </c>
      <c r="V53" s="21">
        <f t="shared" si="0"/>
        <v>133425578.37</v>
      </c>
      <c r="W53" s="22">
        <f t="shared" si="0"/>
        <v>68414000.960000008</v>
      </c>
      <c r="X53" s="22">
        <f t="shared" si="0"/>
        <v>68095746.120000005</v>
      </c>
      <c r="Y53" s="22">
        <v>265283324</v>
      </c>
      <c r="Z53" s="20" t="s">
        <v>30</v>
      </c>
    </row>
  </sheetData>
  <mergeCells count="4">
    <mergeCell ref="C3:Z3"/>
    <mergeCell ref="C10:O10"/>
    <mergeCell ref="P10:Q10"/>
    <mergeCell ref="R10:Y10"/>
  </mergeCells>
  <pageMargins left="0.31496062992125984" right="0.31496062992125984" top="0.35433070866141736" bottom="0.35433070866141736" header="0.31496062992125984" footer="0.31496062992125984"/>
  <pageSetup paperSize="149" scale="80"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5"/>
  <sheetViews>
    <sheetView tabSelected="1" workbookViewId="0">
      <selection activeCell="L24" sqref="L24"/>
    </sheetView>
  </sheetViews>
  <sheetFormatPr defaultColWidth="11.42578125" defaultRowHeight="12.75"/>
  <cols>
    <col min="1" max="1" width="41.7109375" style="44" customWidth="1"/>
    <col min="2" max="2" width="20.140625" style="40" bestFit="1" customWidth="1"/>
    <col min="3" max="3" width="21.42578125" style="38" customWidth="1"/>
    <col min="4" max="4" width="16.140625" style="38" customWidth="1"/>
    <col min="5" max="5" width="21.7109375" style="38" customWidth="1"/>
    <col min="6" max="6" width="16" style="40" customWidth="1"/>
    <col min="7" max="7" width="15.85546875" style="38" hidden="1" customWidth="1"/>
    <col min="8" max="8" width="21.85546875" style="43" customWidth="1"/>
    <col min="9" max="9" width="7.5703125" style="38" customWidth="1"/>
    <col min="10" max="10" width="11.42578125" style="38"/>
    <col min="11" max="11" width="11.42578125" style="38" customWidth="1"/>
    <col min="12" max="12" width="25.42578125" style="38" customWidth="1"/>
    <col min="13" max="13" width="27.28515625" style="38" customWidth="1"/>
    <col min="14" max="14" width="17.85546875" style="38" customWidth="1"/>
    <col min="15" max="15" width="14" style="38" customWidth="1"/>
    <col min="16" max="17" width="11.42578125" style="38"/>
    <col min="18" max="18" width="22.140625" style="38" customWidth="1"/>
    <col min="19" max="256" width="11.42578125" style="38"/>
    <col min="257" max="257" width="41.7109375" style="38" customWidth="1"/>
    <col min="258" max="258" width="20.140625" style="38" bestFit="1" customWidth="1"/>
    <col min="259" max="259" width="21.7109375" style="38" customWidth="1"/>
    <col min="260" max="260" width="16.140625" style="38" customWidth="1"/>
    <col min="261" max="261" width="21.7109375" style="38" customWidth="1"/>
    <col min="262" max="262" width="19.5703125" style="38" customWidth="1"/>
    <col min="263" max="263" width="15.85546875" style="38" customWidth="1"/>
    <col min="264" max="264" width="22" style="38" customWidth="1"/>
    <col min="265" max="269" width="11.42578125" style="38"/>
    <col min="270" max="270" width="16.7109375" style="38" bestFit="1" customWidth="1"/>
    <col min="271" max="512" width="11.42578125" style="38"/>
    <col min="513" max="513" width="41.7109375" style="38" customWidth="1"/>
    <col min="514" max="514" width="20.140625" style="38" bestFit="1" customWidth="1"/>
    <col min="515" max="515" width="21.7109375" style="38" customWidth="1"/>
    <col min="516" max="516" width="16.140625" style="38" customWidth="1"/>
    <col min="517" max="517" width="21.7109375" style="38" customWidth="1"/>
    <col min="518" max="518" width="19.5703125" style="38" customWidth="1"/>
    <col min="519" max="519" width="15.85546875" style="38" customWidth="1"/>
    <col min="520" max="520" width="22" style="38" customWidth="1"/>
    <col min="521" max="525" width="11.42578125" style="38"/>
    <col min="526" max="526" width="16.7109375" style="38" bestFit="1" customWidth="1"/>
    <col min="527" max="768" width="11.42578125" style="38"/>
    <col min="769" max="769" width="41.7109375" style="38" customWidth="1"/>
    <col min="770" max="770" width="20.140625" style="38" bestFit="1" customWidth="1"/>
    <col min="771" max="771" width="21.7109375" style="38" customWidth="1"/>
    <col min="772" max="772" width="16.140625" style="38" customWidth="1"/>
    <col min="773" max="773" width="21.7109375" style="38" customWidth="1"/>
    <col min="774" max="774" width="19.5703125" style="38" customWidth="1"/>
    <col min="775" max="775" width="15.85546875" style="38" customWidth="1"/>
    <col min="776" max="776" width="22" style="38" customWidth="1"/>
    <col min="777" max="781" width="11.42578125" style="38"/>
    <col min="782" max="782" width="16.7109375" style="38" bestFit="1" customWidth="1"/>
    <col min="783" max="1024" width="11.42578125" style="38"/>
    <col min="1025" max="1025" width="41.7109375" style="38" customWidth="1"/>
    <col min="1026" max="1026" width="20.140625" style="38" bestFit="1" customWidth="1"/>
    <col min="1027" max="1027" width="21.7109375" style="38" customWidth="1"/>
    <col min="1028" max="1028" width="16.140625" style="38" customWidth="1"/>
    <col min="1029" max="1029" width="21.7109375" style="38" customWidth="1"/>
    <col min="1030" max="1030" width="19.5703125" style="38" customWidth="1"/>
    <col min="1031" max="1031" width="15.85546875" style="38" customWidth="1"/>
    <col min="1032" max="1032" width="22" style="38" customWidth="1"/>
    <col min="1033" max="1037" width="11.42578125" style="38"/>
    <col min="1038" max="1038" width="16.7109375" style="38" bestFit="1" customWidth="1"/>
    <col min="1039" max="1280" width="11.42578125" style="38"/>
    <col min="1281" max="1281" width="41.7109375" style="38" customWidth="1"/>
    <col min="1282" max="1282" width="20.140625" style="38" bestFit="1" customWidth="1"/>
    <col min="1283" max="1283" width="21.7109375" style="38" customWidth="1"/>
    <col min="1284" max="1284" width="16.140625" style="38" customWidth="1"/>
    <col min="1285" max="1285" width="21.7109375" style="38" customWidth="1"/>
    <col min="1286" max="1286" width="19.5703125" style="38" customWidth="1"/>
    <col min="1287" max="1287" width="15.85546875" style="38" customWidth="1"/>
    <col min="1288" max="1288" width="22" style="38" customWidth="1"/>
    <col min="1289" max="1293" width="11.42578125" style="38"/>
    <col min="1294" max="1294" width="16.7109375" style="38" bestFit="1" customWidth="1"/>
    <col min="1295" max="1536" width="11.42578125" style="38"/>
    <col min="1537" max="1537" width="41.7109375" style="38" customWidth="1"/>
    <col min="1538" max="1538" width="20.140625" style="38" bestFit="1" customWidth="1"/>
    <col min="1539" max="1539" width="21.7109375" style="38" customWidth="1"/>
    <col min="1540" max="1540" width="16.140625" style="38" customWidth="1"/>
    <col min="1541" max="1541" width="21.7109375" style="38" customWidth="1"/>
    <col min="1542" max="1542" width="19.5703125" style="38" customWidth="1"/>
    <col min="1543" max="1543" width="15.85546875" style="38" customWidth="1"/>
    <col min="1544" max="1544" width="22" style="38" customWidth="1"/>
    <col min="1545" max="1549" width="11.42578125" style="38"/>
    <col min="1550" max="1550" width="16.7109375" style="38" bestFit="1" customWidth="1"/>
    <col min="1551" max="1792" width="11.42578125" style="38"/>
    <col min="1793" max="1793" width="41.7109375" style="38" customWidth="1"/>
    <col min="1794" max="1794" width="20.140625" style="38" bestFit="1" customWidth="1"/>
    <col min="1795" max="1795" width="21.7109375" style="38" customWidth="1"/>
    <col min="1796" max="1796" width="16.140625" style="38" customWidth="1"/>
    <col min="1797" max="1797" width="21.7109375" style="38" customWidth="1"/>
    <col min="1798" max="1798" width="19.5703125" style="38" customWidth="1"/>
    <col min="1799" max="1799" width="15.85546875" style="38" customWidth="1"/>
    <col min="1800" max="1800" width="22" style="38" customWidth="1"/>
    <col min="1801" max="1805" width="11.42578125" style="38"/>
    <col min="1806" max="1806" width="16.7109375" style="38" bestFit="1" customWidth="1"/>
    <col min="1807" max="2048" width="11.42578125" style="38"/>
    <col min="2049" max="2049" width="41.7109375" style="38" customWidth="1"/>
    <col min="2050" max="2050" width="20.140625" style="38" bestFit="1" customWidth="1"/>
    <col min="2051" max="2051" width="21.7109375" style="38" customWidth="1"/>
    <col min="2052" max="2052" width="16.140625" style="38" customWidth="1"/>
    <col min="2053" max="2053" width="21.7109375" style="38" customWidth="1"/>
    <col min="2054" max="2054" width="19.5703125" style="38" customWidth="1"/>
    <col min="2055" max="2055" width="15.85546875" style="38" customWidth="1"/>
    <col min="2056" max="2056" width="22" style="38" customWidth="1"/>
    <col min="2057" max="2061" width="11.42578125" style="38"/>
    <col min="2062" max="2062" width="16.7109375" style="38" bestFit="1" customWidth="1"/>
    <col min="2063" max="2304" width="11.42578125" style="38"/>
    <col min="2305" max="2305" width="41.7109375" style="38" customWidth="1"/>
    <col min="2306" max="2306" width="20.140625" style="38" bestFit="1" customWidth="1"/>
    <col min="2307" max="2307" width="21.7109375" style="38" customWidth="1"/>
    <col min="2308" max="2308" width="16.140625" style="38" customWidth="1"/>
    <col min="2309" max="2309" width="21.7109375" style="38" customWidth="1"/>
    <col min="2310" max="2310" width="19.5703125" style="38" customWidth="1"/>
    <col min="2311" max="2311" width="15.85546875" style="38" customWidth="1"/>
    <col min="2312" max="2312" width="22" style="38" customWidth="1"/>
    <col min="2313" max="2317" width="11.42578125" style="38"/>
    <col min="2318" max="2318" width="16.7109375" style="38" bestFit="1" customWidth="1"/>
    <col min="2319" max="2560" width="11.42578125" style="38"/>
    <col min="2561" max="2561" width="41.7109375" style="38" customWidth="1"/>
    <col min="2562" max="2562" width="20.140625" style="38" bestFit="1" customWidth="1"/>
    <col min="2563" max="2563" width="21.7109375" style="38" customWidth="1"/>
    <col min="2564" max="2564" width="16.140625" style="38" customWidth="1"/>
    <col min="2565" max="2565" width="21.7109375" style="38" customWidth="1"/>
    <col min="2566" max="2566" width="19.5703125" style="38" customWidth="1"/>
    <col min="2567" max="2567" width="15.85546875" style="38" customWidth="1"/>
    <col min="2568" max="2568" width="22" style="38" customWidth="1"/>
    <col min="2569" max="2573" width="11.42578125" style="38"/>
    <col min="2574" max="2574" width="16.7109375" style="38" bestFit="1" customWidth="1"/>
    <col min="2575" max="2816" width="11.42578125" style="38"/>
    <col min="2817" max="2817" width="41.7109375" style="38" customWidth="1"/>
    <col min="2818" max="2818" width="20.140625" style="38" bestFit="1" customWidth="1"/>
    <col min="2819" max="2819" width="21.7109375" style="38" customWidth="1"/>
    <col min="2820" max="2820" width="16.140625" style="38" customWidth="1"/>
    <col min="2821" max="2821" width="21.7109375" style="38" customWidth="1"/>
    <col min="2822" max="2822" width="19.5703125" style="38" customWidth="1"/>
    <col min="2823" max="2823" width="15.85546875" style="38" customWidth="1"/>
    <col min="2824" max="2824" width="22" style="38" customWidth="1"/>
    <col min="2825" max="2829" width="11.42578125" style="38"/>
    <col min="2830" max="2830" width="16.7109375" style="38" bestFit="1" customWidth="1"/>
    <col min="2831" max="3072" width="11.42578125" style="38"/>
    <col min="3073" max="3073" width="41.7109375" style="38" customWidth="1"/>
    <col min="3074" max="3074" width="20.140625" style="38" bestFit="1" customWidth="1"/>
    <col min="3075" max="3075" width="21.7109375" style="38" customWidth="1"/>
    <col min="3076" max="3076" width="16.140625" style="38" customWidth="1"/>
    <col min="3077" max="3077" width="21.7109375" style="38" customWidth="1"/>
    <col min="3078" max="3078" width="19.5703125" style="38" customWidth="1"/>
    <col min="3079" max="3079" width="15.85546875" style="38" customWidth="1"/>
    <col min="3080" max="3080" width="22" style="38" customWidth="1"/>
    <col min="3081" max="3085" width="11.42578125" style="38"/>
    <col min="3086" max="3086" width="16.7109375" style="38" bestFit="1" customWidth="1"/>
    <col min="3087" max="3328" width="11.42578125" style="38"/>
    <col min="3329" max="3329" width="41.7109375" style="38" customWidth="1"/>
    <col min="3330" max="3330" width="20.140625" style="38" bestFit="1" customWidth="1"/>
    <col min="3331" max="3331" width="21.7109375" style="38" customWidth="1"/>
    <col min="3332" max="3332" width="16.140625" style="38" customWidth="1"/>
    <col min="3333" max="3333" width="21.7109375" style="38" customWidth="1"/>
    <col min="3334" max="3334" width="19.5703125" style="38" customWidth="1"/>
    <col min="3335" max="3335" width="15.85546875" style="38" customWidth="1"/>
    <col min="3336" max="3336" width="22" style="38" customWidth="1"/>
    <col min="3337" max="3341" width="11.42578125" style="38"/>
    <col min="3342" max="3342" width="16.7109375" style="38" bestFit="1" customWidth="1"/>
    <col min="3343" max="3584" width="11.42578125" style="38"/>
    <col min="3585" max="3585" width="41.7109375" style="38" customWidth="1"/>
    <col min="3586" max="3586" width="20.140625" style="38" bestFit="1" customWidth="1"/>
    <col min="3587" max="3587" width="21.7109375" style="38" customWidth="1"/>
    <col min="3588" max="3588" width="16.140625" style="38" customWidth="1"/>
    <col min="3589" max="3589" width="21.7109375" style="38" customWidth="1"/>
    <col min="3590" max="3590" width="19.5703125" style="38" customWidth="1"/>
    <col min="3591" max="3591" width="15.85546875" style="38" customWidth="1"/>
    <col min="3592" max="3592" width="22" style="38" customWidth="1"/>
    <col min="3593" max="3597" width="11.42578125" style="38"/>
    <col min="3598" max="3598" width="16.7109375" style="38" bestFit="1" customWidth="1"/>
    <col min="3599" max="3840" width="11.42578125" style="38"/>
    <col min="3841" max="3841" width="41.7109375" style="38" customWidth="1"/>
    <col min="3842" max="3842" width="20.140625" style="38" bestFit="1" customWidth="1"/>
    <col min="3843" max="3843" width="21.7109375" style="38" customWidth="1"/>
    <col min="3844" max="3844" width="16.140625" style="38" customWidth="1"/>
    <col min="3845" max="3845" width="21.7109375" style="38" customWidth="1"/>
    <col min="3846" max="3846" width="19.5703125" style="38" customWidth="1"/>
    <col min="3847" max="3847" width="15.85546875" style="38" customWidth="1"/>
    <col min="3848" max="3848" width="22" style="38" customWidth="1"/>
    <col min="3849" max="3853" width="11.42578125" style="38"/>
    <col min="3854" max="3854" width="16.7109375" style="38" bestFit="1" customWidth="1"/>
    <col min="3855" max="4096" width="11.42578125" style="38"/>
    <col min="4097" max="4097" width="41.7109375" style="38" customWidth="1"/>
    <col min="4098" max="4098" width="20.140625" style="38" bestFit="1" customWidth="1"/>
    <col min="4099" max="4099" width="21.7109375" style="38" customWidth="1"/>
    <col min="4100" max="4100" width="16.140625" style="38" customWidth="1"/>
    <col min="4101" max="4101" width="21.7109375" style="38" customWidth="1"/>
    <col min="4102" max="4102" width="19.5703125" style="38" customWidth="1"/>
    <col min="4103" max="4103" width="15.85546875" style="38" customWidth="1"/>
    <col min="4104" max="4104" width="22" style="38" customWidth="1"/>
    <col min="4105" max="4109" width="11.42578125" style="38"/>
    <col min="4110" max="4110" width="16.7109375" style="38" bestFit="1" customWidth="1"/>
    <col min="4111" max="4352" width="11.42578125" style="38"/>
    <col min="4353" max="4353" width="41.7109375" style="38" customWidth="1"/>
    <col min="4354" max="4354" width="20.140625" style="38" bestFit="1" customWidth="1"/>
    <col min="4355" max="4355" width="21.7109375" style="38" customWidth="1"/>
    <col min="4356" max="4356" width="16.140625" style="38" customWidth="1"/>
    <col min="4357" max="4357" width="21.7109375" style="38" customWidth="1"/>
    <col min="4358" max="4358" width="19.5703125" style="38" customWidth="1"/>
    <col min="4359" max="4359" width="15.85546875" style="38" customWidth="1"/>
    <col min="4360" max="4360" width="22" style="38" customWidth="1"/>
    <col min="4361" max="4365" width="11.42578125" style="38"/>
    <col min="4366" max="4366" width="16.7109375" style="38" bestFit="1" customWidth="1"/>
    <col min="4367" max="4608" width="11.42578125" style="38"/>
    <col min="4609" max="4609" width="41.7109375" style="38" customWidth="1"/>
    <col min="4610" max="4610" width="20.140625" style="38" bestFit="1" customWidth="1"/>
    <col min="4611" max="4611" width="21.7109375" style="38" customWidth="1"/>
    <col min="4612" max="4612" width="16.140625" style="38" customWidth="1"/>
    <col min="4613" max="4613" width="21.7109375" style="38" customWidth="1"/>
    <col min="4614" max="4614" width="19.5703125" style="38" customWidth="1"/>
    <col min="4615" max="4615" width="15.85546875" style="38" customWidth="1"/>
    <col min="4616" max="4616" width="22" style="38" customWidth="1"/>
    <col min="4617" max="4621" width="11.42578125" style="38"/>
    <col min="4622" max="4622" width="16.7109375" style="38" bestFit="1" customWidth="1"/>
    <col min="4623" max="4864" width="11.42578125" style="38"/>
    <col min="4865" max="4865" width="41.7109375" style="38" customWidth="1"/>
    <col min="4866" max="4866" width="20.140625" style="38" bestFit="1" customWidth="1"/>
    <col min="4867" max="4867" width="21.7109375" style="38" customWidth="1"/>
    <col min="4868" max="4868" width="16.140625" style="38" customWidth="1"/>
    <col min="4869" max="4869" width="21.7109375" style="38" customWidth="1"/>
    <col min="4870" max="4870" width="19.5703125" style="38" customWidth="1"/>
    <col min="4871" max="4871" width="15.85546875" style="38" customWidth="1"/>
    <col min="4872" max="4872" width="22" style="38" customWidth="1"/>
    <col min="4873" max="4877" width="11.42578125" style="38"/>
    <col min="4878" max="4878" width="16.7109375" style="38" bestFit="1" customWidth="1"/>
    <col min="4879" max="5120" width="11.42578125" style="38"/>
    <col min="5121" max="5121" width="41.7109375" style="38" customWidth="1"/>
    <col min="5122" max="5122" width="20.140625" style="38" bestFit="1" customWidth="1"/>
    <col min="5123" max="5123" width="21.7109375" style="38" customWidth="1"/>
    <col min="5124" max="5124" width="16.140625" style="38" customWidth="1"/>
    <col min="5125" max="5125" width="21.7109375" style="38" customWidth="1"/>
    <col min="5126" max="5126" width="19.5703125" style="38" customWidth="1"/>
    <col min="5127" max="5127" width="15.85546875" style="38" customWidth="1"/>
    <col min="5128" max="5128" width="22" style="38" customWidth="1"/>
    <col min="5129" max="5133" width="11.42578125" style="38"/>
    <col min="5134" max="5134" width="16.7109375" style="38" bestFit="1" customWidth="1"/>
    <col min="5135" max="5376" width="11.42578125" style="38"/>
    <col min="5377" max="5377" width="41.7109375" style="38" customWidth="1"/>
    <col min="5378" max="5378" width="20.140625" style="38" bestFit="1" customWidth="1"/>
    <col min="5379" max="5379" width="21.7109375" style="38" customWidth="1"/>
    <col min="5380" max="5380" width="16.140625" style="38" customWidth="1"/>
    <col min="5381" max="5381" width="21.7109375" style="38" customWidth="1"/>
    <col min="5382" max="5382" width="19.5703125" style="38" customWidth="1"/>
    <col min="5383" max="5383" width="15.85546875" style="38" customWidth="1"/>
    <col min="5384" max="5384" width="22" style="38" customWidth="1"/>
    <col min="5385" max="5389" width="11.42578125" style="38"/>
    <col min="5390" max="5390" width="16.7109375" style="38" bestFit="1" customWidth="1"/>
    <col min="5391" max="5632" width="11.42578125" style="38"/>
    <col min="5633" max="5633" width="41.7109375" style="38" customWidth="1"/>
    <col min="5634" max="5634" width="20.140625" style="38" bestFit="1" customWidth="1"/>
    <col min="5635" max="5635" width="21.7109375" style="38" customWidth="1"/>
    <col min="5636" max="5636" width="16.140625" style="38" customWidth="1"/>
    <col min="5637" max="5637" width="21.7109375" style="38" customWidth="1"/>
    <col min="5638" max="5638" width="19.5703125" style="38" customWidth="1"/>
    <col min="5639" max="5639" width="15.85546875" style="38" customWidth="1"/>
    <col min="5640" max="5640" width="22" style="38" customWidth="1"/>
    <col min="5641" max="5645" width="11.42578125" style="38"/>
    <col min="5646" max="5646" width="16.7109375" style="38" bestFit="1" customWidth="1"/>
    <col min="5647" max="5888" width="11.42578125" style="38"/>
    <col min="5889" max="5889" width="41.7109375" style="38" customWidth="1"/>
    <col min="5890" max="5890" width="20.140625" style="38" bestFit="1" customWidth="1"/>
    <col min="5891" max="5891" width="21.7109375" style="38" customWidth="1"/>
    <col min="5892" max="5892" width="16.140625" style="38" customWidth="1"/>
    <col min="5893" max="5893" width="21.7109375" style="38" customWidth="1"/>
    <col min="5894" max="5894" width="19.5703125" style="38" customWidth="1"/>
    <col min="5895" max="5895" width="15.85546875" style="38" customWidth="1"/>
    <col min="5896" max="5896" width="22" style="38" customWidth="1"/>
    <col min="5897" max="5901" width="11.42578125" style="38"/>
    <col min="5902" max="5902" width="16.7109375" style="38" bestFit="1" customWidth="1"/>
    <col min="5903" max="6144" width="11.42578125" style="38"/>
    <col min="6145" max="6145" width="41.7109375" style="38" customWidth="1"/>
    <col min="6146" max="6146" width="20.140625" style="38" bestFit="1" customWidth="1"/>
    <col min="6147" max="6147" width="21.7109375" style="38" customWidth="1"/>
    <col min="6148" max="6148" width="16.140625" style="38" customWidth="1"/>
    <col min="6149" max="6149" width="21.7109375" style="38" customWidth="1"/>
    <col min="6150" max="6150" width="19.5703125" style="38" customWidth="1"/>
    <col min="6151" max="6151" width="15.85546875" style="38" customWidth="1"/>
    <col min="6152" max="6152" width="22" style="38" customWidth="1"/>
    <col min="6153" max="6157" width="11.42578125" style="38"/>
    <col min="6158" max="6158" width="16.7109375" style="38" bestFit="1" customWidth="1"/>
    <col min="6159" max="6400" width="11.42578125" style="38"/>
    <col min="6401" max="6401" width="41.7109375" style="38" customWidth="1"/>
    <col min="6402" max="6402" width="20.140625" style="38" bestFit="1" customWidth="1"/>
    <col min="6403" max="6403" width="21.7109375" style="38" customWidth="1"/>
    <col min="6404" max="6404" width="16.140625" style="38" customWidth="1"/>
    <col min="6405" max="6405" width="21.7109375" style="38" customWidth="1"/>
    <col min="6406" max="6406" width="19.5703125" style="38" customWidth="1"/>
    <col min="6407" max="6407" width="15.85546875" style="38" customWidth="1"/>
    <col min="6408" max="6408" width="22" style="38" customWidth="1"/>
    <col min="6409" max="6413" width="11.42578125" style="38"/>
    <col min="6414" max="6414" width="16.7109375" style="38" bestFit="1" customWidth="1"/>
    <col min="6415" max="6656" width="11.42578125" style="38"/>
    <col min="6657" max="6657" width="41.7109375" style="38" customWidth="1"/>
    <col min="6658" max="6658" width="20.140625" style="38" bestFit="1" customWidth="1"/>
    <col min="6659" max="6659" width="21.7109375" style="38" customWidth="1"/>
    <col min="6660" max="6660" width="16.140625" style="38" customWidth="1"/>
    <col min="6661" max="6661" width="21.7109375" style="38" customWidth="1"/>
    <col min="6662" max="6662" width="19.5703125" style="38" customWidth="1"/>
    <col min="6663" max="6663" width="15.85546875" style="38" customWidth="1"/>
    <col min="6664" max="6664" width="22" style="38" customWidth="1"/>
    <col min="6665" max="6669" width="11.42578125" style="38"/>
    <col min="6670" max="6670" width="16.7109375" style="38" bestFit="1" customWidth="1"/>
    <col min="6671" max="6912" width="11.42578125" style="38"/>
    <col min="6913" max="6913" width="41.7109375" style="38" customWidth="1"/>
    <col min="6914" max="6914" width="20.140625" style="38" bestFit="1" customWidth="1"/>
    <col min="6915" max="6915" width="21.7109375" style="38" customWidth="1"/>
    <col min="6916" max="6916" width="16.140625" style="38" customWidth="1"/>
    <col min="6917" max="6917" width="21.7109375" style="38" customWidth="1"/>
    <col min="6918" max="6918" width="19.5703125" style="38" customWidth="1"/>
    <col min="6919" max="6919" width="15.85546875" style="38" customWidth="1"/>
    <col min="6920" max="6920" width="22" style="38" customWidth="1"/>
    <col min="6921" max="6925" width="11.42578125" style="38"/>
    <col min="6926" max="6926" width="16.7109375" style="38" bestFit="1" customWidth="1"/>
    <col min="6927" max="7168" width="11.42578125" style="38"/>
    <col min="7169" max="7169" width="41.7109375" style="38" customWidth="1"/>
    <col min="7170" max="7170" width="20.140625" style="38" bestFit="1" customWidth="1"/>
    <col min="7171" max="7171" width="21.7109375" style="38" customWidth="1"/>
    <col min="7172" max="7172" width="16.140625" style="38" customWidth="1"/>
    <col min="7173" max="7173" width="21.7109375" style="38" customWidth="1"/>
    <col min="7174" max="7174" width="19.5703125" style="38" customWidth="1"/>
    <col min="7175" max="7175" width="15.85546875" style="38" customWidth="1"/>
    <col min="7176" max="7176" width="22" style="38" customWidth="1"/>
    <col min="7177" max="7181" width="11.42578125" style="38"/>
    <col min="7182" max="7182" width="16.7109375" style="38" bestFit="1" customWidth="1"/>
    <col min="7183" max="7424" width="11.42578125" style="38"/>
    <col min="7425" max="7425" width="41.7109375" style="38" customWidth="1"/>
    <col min="7426" max="7426" width="20.140625" style="38" bestFit="1" customWidth="1"/>
    <col min="7427" max="7427" width="21.7109375" style="38" customWidth="1"/>
    <col min="7428" max="7428" width="16.140625" style="38" customWidth="1"/>
    <col min="7429" max="7429" width="21.7109375" style="38" customWidth="1"/>
    <col min="7430" max="7430" width="19.5703125" style="38" customWidth="1"/>
    <col min="7431" max="7431" width="15.85546875" style="38" customWidth="1"/>
    <col min="7432" max="7432" width="22" style="38" customWidth="1"/>
    <col min="7433" max="7437" width="11.42578125" style="38"/>
    <col min="7438" max="7438" width="16.7109375" style="38" bestFit="1" customWidth="1"/>
    <col min="7439" max="7680" width="11.42578125" style="38"/>
    <col min="7681" max="7681" width="41.7109375" style="38" customWidth="1"/>
    <col min="7682" max="7682" width="20.140625" style="38" bestFit="1" customWidth="1"/>
    <col min="7683" max="7683" width="21.7109375" style="38" customWidth="1"/>
    <col min="7684" max="7684" width="16.140625" style="38" customWidth="1"/>
    <col min="7685" max="7685" width="21.7109375" style="38" customWidth="1"/>
    <col min="7686" max="7686" width="19.5703125" style="38" customWidth="1"/>
    <col min="7687" max="7687" width="15.85546875" style="38" customWidth="1"/>
    <col min="7688" max="7688" width="22" style="38" customWidth="1"/>
    <col min="7689" max="7693" width="11.42578125" style="38"/>
    <col min="7694" max="7694" width="16.7109375" style="38" bestFit="1" customWidth="1"/>
    <col min="7695" max="7936" width="11.42578125" style="38"/>
    <col min="7937" max="7937" width="41.7109375" style="38" customWidth="1"/>
    <col min="7938" max="7938" width="20.140625" style="38" bestFit="1" customWidth="1"/>
    <col min="7939" max="7939" width="21.7109375" style="38" customWidth="1"/>
    <col min="7940" max="7940" width="16.140625" style="38" customWidth="1"/>
    <col min="7941" max="7941" width="21.7109375" style="38" customWidth="1"/>
    <col min="7942" max="7942" width="19.5703125" style="38" customWidth="1"/>
    <col min="7943" max="7943" width="15.85546875" style="38" customWidth="1"/>
    <col min="7944" max="7944" width="22" style="38" customWidth="1"/>
    <col min="7945" max="7949" width="11.42578125" style="38"/>
    <col min="7950" max="7950" width="16.7109375" style="38" bestFit="1" customWidth="1"/>
    <col min="7951" max="8192" width="11.42578125" style="38"/>
    <col min="8193" max="8193" width="41.7109375" style="38" customWidth="1"/>
    <col min="8194" max="8194" width="20.140625" style="38" bestFit="1" customWidth="1"/>
    <col min="8195" max="8195" width="21.7109375" style="38" customWidth="1"/>
    <col min="8196" max="8196" width="16.140625" style="38" customWidth="1"/>
    <col min="8197" max="8197" width="21.7109375" style="38" customWidth="1"/>
    <col min="8198" max="8198" width="19.5703125" style="38" customWidth="1"/>
    <col min="8199" max="8199" width="15.85546875" style="38" customWidth="1"/>
    <col min="8200" max="8200" width="22" style="38" customWidth="1"/>
    <col min="8201" max="8205" width="11.42578125" style="38"/>
    <col min="8206" max="8206" width="16.7109375" style="38" bestFit="1" customWidth="1"/>
    <col min="8207" max="8448" width="11.42578125" style="38"/>
    <col min="8449" max="8449" width="41.7109375" style="38" customWidth="1"/>
    <col min="8450" max="8450" width="20.140625" style="38" bestFit="1" customWidth="1"/>
    <col min="8451" max="8451" width="21.7109375" style="38" customWidth="1"/>
    <col min="8452" max="8452" width="16.140625" style="38" customWidth="1"/>
    <col min="8453" max="8453" width="21.7109375" style="38" customWidth="1"/>
    <col min="8454" max="8454" width="19.5703125" style="38" customWidth="1"/>
    <col min="8455" max="8455" width="15.85546875" style="38" customWidth="1"/>
    <col min="8456" max="8456" width="22" style="38" customWidth="1"/>
    <col min="8457" max="8461" width="11.42578125" style="38"/>
    <col min="8462" max="8462" width="16.7109375" style="38" bestFit="1" customWidth="1"/>
    <col min="8463" max="8704" width="11.42578125" style="38"/>
    <col min="8705" max="8705" width="41.7109375" style="38" customWidth="1"/>
    <col min="8706" max="8706" width="20.140625" style="38" bestFit="1" customWidth="1"/>
    <col min="8707" max="8707" width="21.7109375" style="38" customWidth="1"/>
    <col min="8708" max="8708" width="16.140625" style="38" customWidth="1"/>
    <col min="8709" max="8709" width="21.7109375" style="38" customWidth="1"/>
    <col min="8710" max="8710" width="19.5703125" style="38" customWidth="1"/>
    <col min="8711" max="8711" width="15.85546875" style="38" customWidth="1"/>
    <col min="8712" max="8712" width="22" style="38" customWidth="1"/>
    <col min="8713" max="8717" width="11.42578125" style="38"/>
    <col min="8718" max="8718" width="16.7109375" style="38" bestFit="1" customWidth="1"/>
    <col min="8719" max="8960" width="11.42578125" style="38"/>
    <col min="8961" max="8961" width="41.7109375" style="38" customWidth="1"/>
    <col min="8962" max="8962" width="20.140625" style="38" bestFit="1" customWidth="1"/>
    <col min="8963" max="8963" width="21.7109375" style="38" customWidth="1"/>
    <col min="8964" max="8964" width="16.140625" style="38" customWidth="1"/>
    <col min="8965" max="8965" width="21.7109375" style="38" customWidth="1"/>
    <col min="8966" max="8966" width="19.5703125" style="38" customWidth="1"/>
    <col min="8967" max="8967" width="15.85546875" style="38" customWidth="1"/>
    <col min="8968" max="8968" width="22" style="38" customWidth="1"/>
    <col min="8969" max="8973" width="11.42578125" style="38"/>
    <col min="8974" max="8974" width="16.7109375" style="38" bestFit="1" customWidth="1"/>
    <col min="8975" max="9216" width="11.42578125" style="38"/>
    <col min="9217" max="9217" width="41.7109375" style="38" customWidth="1"/>
    <col min="9218" max="9218" width="20.140625" style="38" bestFit="1" customWidth="1"/>
    <col min="9219" max="9219" width="21.7109375" style="38" customWidth="1"/>
    <col min="9220" max="9220" width="16.140625" style="38" customWidth="1"/>
    <col min="9221" max="9221" width="21.7109375" style="38" customWidth="1"/>
    <col min="9222" max="9222" width="19.5703125" style="38" customWidth="1"/>
    <col min="9223" max="9223" width="15.85546875" style="38" customWidth="1"/>
    <col min="9224" max="9224" width="22" style="38" customWidth="1"/>
    <col min="9225" max="9229" width="11.42578125" style="38"/>
    <col min="9230" max="9230" width="16.7109375" style="38" bestFit="1" customWidth="1"/>
    <col min="9231" max="9472" width="11.42578125" style="38"/>
    <col min="9473" max="9473" width="41.7109375" style="38" customWidth="1"/>
    <col min="9474" max="9474" width="20.140625" style="38" bestFit="1" customWidth="1"/>
    <col min="9475" max="9475" width="21.7109375" style="38" customWidth="1"/>
    <col min="9476" max="9476" width="16.140625" style="38" customWidth="1"/>
    <col min="9477" max="9477" width="21.7109375" style="38" customWidth="1"/>
    <col min="9478" max="9478" width="19.5703125" style="38" customWidth="1"/>
    <col min="9479" max="9479" width="15.85546875" style="38" customWidth="1"/>
    <col min="9480" max="9480" width="22" style="38" customWidth="1"/>
    <col min="9481" max="9485" width="11.42578125" style="38"/>
    <col min="9486" max="9486" width="16.7109375" style="38" bestFit="1" customWidth="1"/>
    <col min="9487" max="9728" width="11.42578125" style="38"/>
    <col min="9729" max="9729" width="41.7109375" style="38" customWidth="1"/>
    <col min="9730" max="9730" width="20.140625" style="38" bestFit="1" customWidth="1"/>
    <col min="9731" max="9731" width="21.7109375" style="38" customWidth="1"/>
    <col min="9732" max="9732" width="16.140625" style="38" customWidth="1"/>
    <col min="9733" max="9733" width="21.7109375" style="38" customWidth="1"/>
    <col min="9734" max="9734" width="19.5703125" style="38" customWidth="1"/>
    <col min="9735" max="9735" width="15.85546875" style="38" customWidth="1"/>
    <col min="9736" max="9736" width="22" style="38" customWidth="1"/>
    <col min="9737" max="9741" width="11.42578125" style="38"/>
    <col min="9742" max="9742" width="16.7109375" style="38" bestFit="1" customWidth="1"/>
    <col min="9743" max="9984" width="11.42578125" style="38"/>
    <col min="9985" max="9985" width="41.7109375" style="38" customWidth="1"/>
    <col min="9986" max="9986" width="20.140625" style="38" bestFit="1" customWidth="1"/>
    <col min="9987" max="9987" width="21.7109375" style="38" customWidth="1"/>
    <col min="9988" max="9988" width="16.140625" style="38" customWidth="1"/>
    <col min="9989" max="9989" width="21.7109375" style="38" customWidth="1"/>
    <col min="9990" max="9990" width="19.5703125" style="38" customWidth="1"/>
    <col min="9991" max="9991" width="15.85546875" style="38" customWidth="1"/>
    <col min="9992" max="9992" width="22" style="38" customWidth="1"/>
    <col min="9993" max="9997" width="11.42578125" style="38"/>
    <col min="9998" max="9998" width="16.7109375" style="38" bestFit="1" customWidth="1"/>
    <col min="9999" max="10240" width="11.42578125" style="38"/>
    <col min="10241" max="10241" width="41.7109375" style="38" customWidth="1"/>
    <col min="10242" max="10242" width="20.140625" style="38" bestFit="1" customWidth="1"/>
    <col min="10243" max="10243" width="21.7109375" style="38" customWidth="1"/>
    <col min="10244" max="10244" width="16.140625" style="38" customWidth="1"/>
    <col min="10245" max="10245" width="21.7109375" style="38" customWidth="1"/>
    <col min="10246" max="10246" width="19.5703125" style="38" customWidth="1"/>
    <col min="10247" max="10247" width="15.85546875" style="38" customWidth="1"/>
    <col min="10248" max="10248" width="22" style="38" customWidth="1"/>
    <col min="10249" max="10253" width="11.42578125" style="38"/>
    <col min="10254" max="10254" width="16.7109375" style="38" bestFit="1" customWidth="1"/>
    <col min="10255" max="10496" width="11.42578125" style="38"/>
    <col min="10497" max="10497" width="41.7109375" style="38" customWidth="1"/>
    <col min="10498" max="10498" width="20.140625" style="38" bestFit="1" customWidth="1"/>
    <col min="10499" max="10499" width="21.7109375" style="38" customWidth="1"/>
    <col min="10500" max="10500" width="16.140625" style="38" customWidth="1"/>
    <col min="10501" max="10501" width="21.7109375" style="38" customWidth="1"/>
    <col min="10502" max="10502" width="19.5703125" style="38" customWidth="1"/>
    <col min="10503" max="10503" width="15.85546875" style="38" customWidth="1"/>
    <col min="10504" max="10504" width="22" style="38" customWidth="1"/>
    <col min="10505" max="10509" width="11.42578125" style="38"/>
    <col min="10510" max="10510" width="16.7109375" style="38" bestFit="1" customWidth="1"/>
    <col min="10511" max="10752" width="11.42578125" style="38"/>
    <col min="10753" max="10753" width="41.7109375" style="38" customWidth="1"/>
    <col min="10754" max="10754" width="20.140625" style="38" bestFit="1" customWidth="1"/>
    <col min="10755" max="10755" width="21.7109375" style="38" customWidth="1"/>
    <col min="10756" max="10756" width="16.140625" style="38" customWidth="1"/>
    <col min="10757" max="10757" width="21.7109375" style="38" customWidth="1"/>
    <col min="10758" max="10758" width="19.5703125" style="38" customWidth="1"/>
    <col min="10759" max="10759" width="15.85546875" style="38" customWidth="1"/>
    <col min="10760" max="10760" width="22" style="38" customWidth="1"/>
    <col min="10761" max="10765" width="11.42578125" style="38"/>
    <col min="10766" max="10766" width="16.7109375" style="38" bestFit="1" customWidth="1"/>
    <col min="10767" max="11008" width="11.42578125" style="38"/>
    <col min="11009" max="11009" width="41.7109375" style="38" customWidth="1"/>
    <col min="11010" max="11010" width="20.140625" style="38" bestFit="1" customWidth="1"/>
    <col min="11011" max="11011" width="21.7109375" style="38" customWidth="1"/>
    <col min="11012" max="11012" width="16.140625" style="38" customWidth="1"/>
    <col min="11013" max="11013" width="21.7109375" style="38" customWidth="1"/>
    <col min="11014" max="11014" width="19.5703125" style="38" customWidth="1"/>
    <col min="11015" max="11015" width="15.85546875" style="38" customWidth="1"/>
    <col min="11016" max="11016" width="22" style="38" customWidth="1"/>
    <col min="11017" max="11021" width="11.42578125" style="38"/>
    <col min="11022" max="11022" width="16.7109375" style="38" bestFit="1" customWidth="1"/>
    <col min="11023" max="11264" width="11.42578125" style="38"/>
    <col min="11265" max="11265" width="41.7109375" style="38" customWidth="1"/>
    <col min="11266" max="11266" width="20.140625" style="38" bestFit="1" customWidth="1"/>
    <col min="11267" max="11267" width="21.7109375" style="38" customWidth="1"/>
    <col min="11268" max="11268" width="16.140625" style="38" customWidth="1"/>
    <col min="11269" max="11269" width="21.7109375" style="38" customWidth="1"/>
    <col min="11270" max="11270" width="19.5703125" style="38" customWidth="1"/>
    <col min="11271" max="11271" width="15.85546875" style="38" customWidth="1"/>
    <col min="11272" max="11272" width="22" style="38" customWidth="1"/>
    <col min="11273" max="11277" width="11.42578125" style="38"/>
    <col min="11278" max="11278" width="16.7109375" style="38" bestFit="1" customWidth="1"/>
    <col min="11279" max="11520" width="11.42578125" style="38"/>
    <col min="11521" max="11521" width="41.7109375" style="38" customWidth="1"/>
    <col min="11522" max="11522" width="20.140625" style="38" bestFit="1" customWidth="1"/>
    <col min="11523" max="11523" width="21.7109375" style="38" customWidth="1"/>
    <col min="11524" max="11524" width="16.140625" style="38" customWidth="1"/>
    <col min="11525" max="11525" width="21.7109375" style="38" customWidth="1"/>
    <col min="11526" max="11526" width="19.5703125" style="38" customWidth="1"/>
    <col min="11527" max="11527" width="15.85546875" style="38" customWidth="1"/>
    <col min="11528" max="11528" width="22" style="38" customWidth="1"/>
    <col min="11529" max="11533" width="11.42578125" style="38"/>
    <col min="11534" max="11534" width="16.7109375" style="38" bestFit="1" customWidth="1"/>
    <col min="11535" max="11776" width="11.42578125" style="38"/>
    <col min="11777" max="11777" width="41.7109375" style="38" customWidth="1"/>
    <col min="11778" max="11778" width="20.140625" style="38" bestFit="1" customWidth="1"/>
    <col min="11779" max="11779" width="21.7109375" style="38" customWidth="1"/>
    <col min="11780" max="11780" width="16.140625" style="38" customWidth="1"/>
    <col min="11781" max="11781" width="21.7109375" style="38" customWidth="1"/>
    <col min="11782" max="11782" width="19.5703125" style="38" customWidth="1"/>
    <col min="11783" max="11783" width="15.85546875" style="38" customWidth="1"/>
    <col min="11784" max="11784" width="22" style="38" customWidth="1"/>
    <col min="11785" max="11789" width="11.42578125" style="38"/>
    <col min="11790" max="11790" width="16.7109375" style="38" bestFit="1" customWidth="1"/>
    <col min="11791" max="12032" width="11.42578125" style="38"/>
    <col min="12033" max="12033" width="41.7109375" style="38" customWidth="1"/>
    <col min="12034" max="12034" width="20.140625" style="38" bestFit="1" customWidth="1"/>
    <col min="12035" max="12035" width="21.7109375" style="38" customWidth="1"/>
    <col min="12036" max="12036" width="16.140625" style="38" customWidth="1"/>
    <col min="12037" max="12037" width="21.7109375" style="38" customWidth="1"/>
    <col min="12038" max="12038" width="19.5703125" style="38" customWidth="1"/>
    <col min="12039" max="12039" width="15.85546875" style="38" customWidth="1"/>
    <col min="12040" max="12040" width="22" style="38" customWidth="1"/>
    <col min="12041" max="12045" width="11.42578125" style="38"/>
    <col min="12046" max="12046" width="16.7109375" style="38" bestFit="1" customWidth="1"/>
    <col min="12047" max="12288" width="11.42578125" style="38"/>
    <col min="12289" max="12289" width="41.7109375" style="38" customWidth="1"/>
    <col min="12290" max="12290" width="20.140625" style="38" bestFit="1" customWidth="1"/>
    <col min="12291" max="12291" width="21.7109375" style="38" customWidth="1"/>
    <col min="12292" max="12292" width="16.140625" style="38" customWidth="1"/>
    <col min="12293" max="12293" width="21.7109375" style="38" customWidth="1"/>
    <col min="12294" max="12294" width="19.5703125" style="38" customWidth="1"/>
    <col min="12295" max="12295" width="15.85546875" style="38" customWidth="1"/>
    <col min="12296" max="12296" width="22" style="38" customWidth="1"/>
    <col min="12297" max="12301" width="11.42578125" style="38"/>
    <col min="12302" max="12302" width="16.7109375" style="38" bestFit="1" customWidth="1"/>
    <col min="12303" max="12544" width="11.42578125" style="38"/>
    <col min="12545" max="12545" width="41.7109375" style="38" customWidth="1"/>
    <col min="12546" max="12546" width="20.140625" style="38" bestFit="1" customWidth="1"/>
    <col min="12547" max="12547" width="21.7109375" style="38" customWidth="1"/>
    <col min="12548" max="12548" width="16.140625" style="38" customWidth="1"/>
    <col min="12549" max="12549" width="21.7109375" style="38" customWidth="1"/>
    <col min="12550" max="12550" width="19.5703125" style="38" customWidth="1"/>
    <col min="12551" max="12551" width="15.85546875" style="38" customWidth="1"/>
    <col min="12552" max="12552" width="22" style="38" customWidth="1"/>
    <col min="12553" max="12557" width="11.42578125" style="38"/>
    <col min="12558" max="12558" width="16.7109375" style="38" bestFit="1" customWidth="1"/>
    <col min="12559" max="12800" width="11.42578125" style="38"/>
    <col min="12801" max="12801" width="41.7109375" style="38" customWidth="1"/>
    <col min="12802" max="12802" width="20.140625" style="38" bestFit="1" customWidth="1"/>
    <col min="12803" max="12803" width="21.7109375" style="38" customWidth="1"/>
    <col min="12804" max="12804" width="16.140625" style="38" customWidth="1"/>
    <col min="12805" max="12805" width="21.7109375" style="38" customWidth="1"/>
    <col min="12806" max="12806" width="19.5703125" style="38" customWidth="1"/>
    <col min="12807" max="12807" width="15.85546875" style="38" customWidth="1"/>
    <col min="12808" max="12808" width="22" style="38" customWidth="1"/>
    <col min="12809" max="12813" width="11.42578125" style="38"/>
    <col min="12814" max="12814" width="16.7109375" style="38" bestFit="1" customWidth="1"/>
    <col min="12815" max="13056" width="11.42578125" style="38"/>
    <col min="13057" max="13057" width="41.7109375" style="38" customWidth="1"/>
    <col min="13058" max="13058" width="20.140625" style="38" bestFit="1" customWidth="1"/>
    <col min="13059" max="13059" width="21.7109375" style="38" customWidth="1"/>
    <col min="13060" max="13060" width="16.140625" style="38" customWidth="1"/>
    <col min="13061" max="13061" width="21.7109375" style="38" customWidth="1"/>
    <col min="13062" max="13062" width="19.5703125" style="38" customWidth="1"/>
    <col min="13063" max="13063" width="15.85546875" style="38" customWidth="1"/>
    <col min="13064" max="13064" width="22" style="38" customWidth="1"/>
    <col min="13065" max="13069" width="11.42578125" style="38"/>
    <col min="13070" max="13070" width="16.7109375" style="38" bestFit="1" customWidth="1"/>
    <col min="13071" max="13312" width="11.42578125" style="38"/>
    <col min="13313" max="13313" width="41.7109375" style="38" customWidth="1"/>
    <col min="13314" max="13314" width="20.140625" style="38" bestFit="1" customWidth="1"/>
    <col min="13315" max="13315" width="21.7109375" style="38" customWidth="1"/>
    <col min="13316" max="13316" width="16.140625" style="38" customWidth="1"/>
    <col min="13317" max="13317" width="21.7109375" style="38" customWidth="1"/>
    <col min="13318" max="13318" width="19.5703125" style="38" customWidth="1"/>
    <col min="13319" max="13319" width="15.85546875" style="38" customWidth="1"/>
    <col min="13320" max="13320" width="22" style="38" customWidth="1"/>
    <col min="13321" max="13325" width="11.42578125" style="38"/>
    <col min="13326" max="13326" width="16.7109375" style="38" bestFit="1" customWidth="1"/>
    <col min="13327" max="13568" width="11.42578125" style="38"/>
    <col min="13569" max="13569" width="41.7109375" style="38" customWidth="1"/>
    <col min="13570" max="13570" width="20.140625" style="38" bestFit="1" customWidth="1"/>
    <col min="13571" max="13571" width="21.7109375" style="38" customWidth="1"/>
    <col min="13572" max="13572" width="16.140625" style="38" customWidth="1"/>
    <col min="13573" max="13573" width="21.7109375" style="38" customWidth="1"/>
    <col min="13574" max="13574" width="19.5703125" style="38" customWidth="1"/>
    <col min="13575" max="13575" width="15.85546875" style="38" customWidth="1"/>
    <col min="13576" max="13576" width="22" style="38" customWidth="1"/>
    <col min="13577" max="13581" width="11.42578125" style="38"/>
    <col min="13582" max="13582" width="16.7109375" style="38" bestFit="1" customWidth="1"/>
    <col min="13583" max="13824" width="11.42578125" style="38"/>
    <col min="13825" max="13825" width="41.7109375" style="38" customWidth="1"/>
    <col min="13826" max="13826" width="20.140625" style="38" bestFit="1" customWidth="1"/>
    <col min="13827" max="13827" width="21.7109375" style="38" customWidth="1"/>
    <col min="13828" max="13828" width="16.140625" style="38" customWidth="1"/>
    <col min="13829" max="13829" width="21.7109375" style="38" customWidth="1"/>
    <col min="13830" max="13830" width="19.5703125" style="38" customWidth="1"/>
    <col min="13831" max="13831" width="15.85546875" style="38" customWidth="1"/>
    <col min="13832" max="13832" width="22" style="38" customWidth="1"/>
    <col min="13833" max="13837" width="11.42578125" style="38"/>
    <col min="13838" max="13838" width="16.7109375" style="38" bestFit="1" customWidth="1"/>
    <col min="13839" max="14080" width="11.42578125" style="38"/>
    <col min="14081" max="14081" width="41.7109375" style="38" customWidth="1"/>
    <col min="14082" max="14082" width="20.140625" style="38" bestFit="1" customWidth="1"/>
    <col min="14083" max="14083" width="21.7109375" style="38" customWidth="1"/>
    <col min="14084" max="14084" width="16.140625" style="38" customWidth="1"/>
    <col min="14085" max="14085" width="21.7109375" style="38" customWidth="1"/>
    <col min="14086" max="14086" width="19.5703125" style="38" customWidth="1"/>
    <col min="14087" max="14087" width="15.85546875" style="38" customWidth="1"/>
    <col min="14088" max="14088" width="22" style="38" customWidth="1"/>
    <col min="14089" max="14093" width="11.42578125" style="38"/>
    <col min="14094" max="14094" width="16.7109375" style="38" bestFit="1" customWidth="1"/>
    <col min="14095" max="14336" width="11.42578125" style="38"/>
    <col min="14337" max="14337" width="41.7109375" style="38" customWidth="1"/>
    <col min="14338" max="14338" width="20.140625" style="38" bestFit="1" customWidth="1"/>
    <col min="14339" max="14339" width="21.7109375" style="38" customWidth="1"/>
    <col min="14340" max="14340" width="16.140625" style="38" customWidth="1"/>
    <col min="14341" max="14341" width="21.7109375" style="38" customWidth="1"/>
    <col min="14342" max="14342" width="19.5703125" style="38" customWidth="1"/>
    <col min="14343" max="14343" width="15.85546875" style="38" customWidth="1"/>
    <col min="14344" max="14344" width="22" style="38" customWidth="1"/>
    <col min="14345" max="14349" width="11.42578125" style="38"/>
    <col min="14350" max="14350" width="16.7109375" style="38" bestFit="1" customWidth="1"/>
    <col min="14351" max="14592" width="11.42578125" style="38"/>
    <col min="14593" max="14593" width="41.7109375" style="38" customWidth="1"/>
    <col min="14594" max="14594" width="20.140625" style="38" bestFit="1" customWidth="1"/>
    <col min="14595" max="14595" width="21.7109375" style="38" customWidth="1"/>
    <col min="14596" max="14596" width="16.140625" style="38" customWidth="1"/>
    <col min="14597" max="14597" width="21.7109375" style="38" customWidth="1"/>
    <col min="14598" max="14598" width="19.5703125" style="38" customWidth="1"/>
    <col min="14599" max="14599" width="15.85546875" style="38" customWidth="1"/>
    <col min="14600" max="14600" width="22" style="38" customWidth="1"/>
    <col min="14601" max="14605" width="11.42578125" style="38"/>
    <col min="14606" max="14606" width="16.7109375" style="38" bestFit="1" customWidth="1"/>
    <col min="14607" max="14848" width="11.42578125" style="38"/>
    <col min="14849" max="14849" width="41.7109375" style="38" customWidth="1"/>
    <col min="14850" max="14850" width="20.140625" style="38" bestFit="1" customWidth="1"/>
    <col min="14851" max="14851" width="21.7109375" style="38" customWidth="1"/>
    <col min="14852" max="14852" width="16.140625" style="38" customWidth="1"/>
    <col min="14853" max="14853" width="21.7109375" style="38" customWidth="1"/>
    <col min="14854" max="14854" width="19.5703125" style="38" customWidth="1"/>
    <col min="14855" max="14855" width="15.85546875" style="38" customWidth="1"/>
    <col min="14856" max="14856" width="22" style="38" customWidth="1"/>
    <col min="14857" max="14861" width="11.42578125" style="38"/>
    <col min="14862" max="14862" width="16.7109375" style="38" bestFit="1" customWidth="1"/>
    <col min="14863" max="15104" width="11.42578125" style="38"/>
    <col min="15105" max="15105" width="41.7109375" style="38" customWidth="1"/>
    <col min="15106" max="15106" width="20.140625" style="38" bestFit="1" customWidth="1"/>
    <col min="15107" max="15107" width="21.7109375" style="38" customWidth="1"/>
    <col min="15108" max="15108" width="16.140625" style="38" customWidth="1"/>
    <col min="15109" max="15109" width="21.7109375" style="38" customWidth="1"/>
    <col min="15110" max="15110" width="19.5703125" style="38" customWidth="1"/>
    <col min="15111" max="15111" width="15.85546875" style="38" customWidth="1"/>
    <col min="15112" max="15112" width="22" style="38" customWidth="1"/>
    <col min="15113" max="15117" width="11.42578125" style="38"/>
    <col min="15118" max="15118" width="16.7109375" style="38" bestFit="1" customWidth="1"/>
    <col min="15119" max="15360" width="11.42578125" style="38"/>
    <col min="15361" max="15361" width="41.7109375" style="38" customWidth="1"/>
    <col min="15362" max="15362" width="20.140625" style="38" bestFit="1" customWidth="1"/>
    <col min="15363" max="15363" width="21.7109375" style="38" customWidth="1"/>
    <col min="15364" max="15364" width="16.140625" style="38" customWidth="1"/>
    <col min="15365" max="15365" width="21.7109375" style="38" customWidth="1"/>
    <col min="15366" max="15366" width="19.5703125" style="38" customWidth="1"/>
    <col min="15367" max="15367" width="15.85546875" style="38" customWidth="1"/>
    <col min="15368" max="15368" width="22" style="38" customWidth="1"/>
    <col min="15369" max="15373" width="11.42578125" style="38"/>
    <col min="15374" max="15374" width="16.7109375" style="38" bestFit="1" customWidth="1"/>
    <col min="15375" max="15616" width="11.42578125" style="38"/>
    <col min="15617" max="15617" width="41.7109375" style="38" customWidth="1"/>
    <col min="15618" max="15618" width="20.140625" style="38" bestFit="1" customWidth="1"/>
    <col min="15619" max="15619" width="21.7109375" style="38" customWidth="1"/>
    <col min="15620" max="15620" width="16.140625" style="38" customWidth="1"/>
    <col min="15621" max="15621" width="21.7109375" style="38" customWidth="1"/>
    <col min="15622" max="15622" width="19.5703125" style="38" customWidth="1"/>
    <col min="15623" max="15623" width="15.85546875" style="38" customWidth="1"/>
    <col min="15624" max="15624" width="22" style="38" customWidth="1"/>
    <col min="15625" max="15629" width="11.42578125" style="38"/>
    <col min="15630" max="15630" width="16.7109375" style="38" bestFit="1" customWidth="1"/>
    <col min="15631" max="15872" width="11.42578125" style="38"/>
    <col min="15873" max="15873" width="41.7109375" style="38" customWidth="1"/>
    <col min="15874" max="15874" width="20.140625" style="38" bestFit="1" customWidth="1"/>
    <col min="15875" max="15875" width="21.7109375" style="38" customWidth="1"/>
    <col min="15876" max="15876" width="16.140625" style="38" customWidth="1"/>
    <col min="15877" max="15877" width="21.7109375" style="38" customWidth="1"/>
    <col min="15878" max="15878" width="19.5703125" style="38" customWidth="1"/>
    <col min="15879" max="15879" width="15.85546875" style="38" customWidth="1"/>
    <col min="15880" max="15880" width="22" style="38" customWidth="1"/>
    <col min="15881" max="15885" width="11.42578125" style="38"/>
    <col min="15886" max="15886" width="16.7109375" style="38" bestFit="1" customWidth="1"/>
    <col min="15887" max="16128" width="11.42578125" style="38"/>
    <col min="16129" max="16129" width="41.7109375" style="38" customWidth="1"/>
    <col min="16130" max="16130" width="20.140625" style="38" bestFit="1" customWidth="1"/>
    <col min="16131" max="16131" width="21.7109375" style="38" customWidth="1"/>
    <col min="16132" max="16132" width="16.140625" style="38" customWidth="1"/>
    <col min="16133" max="16133" width="21.7109375" style="38" customWidth="1"/>
    <col min="16134" max="16134" width="19.5703125" style="38" customWidth="1"/>
    <col min="16135" max="16135" width="15.85546875" style="38" customWidth="1"/>
    <col min="16136" max="16136" width="22" style="38" customWidth="1"/>
    <col min="16137" max="16141" width="11.42578125" style="38"/>
    <col min="16142" max="16142" width="16.7109375" style="38" bestFit="1" customWidth="1"/>
    <col min="16143" max="16384" width="11.42578125" style="38"/>
  </cols>
  <sheetData>
    <row r="1" spans="1:14" s="34" customFormat="1" ht="21">
      <c r="A1" s="45" t="s">
        <v>87</v>
      </c>
      <c r="B1" s="46"/>
      <c r="C1" s="46"/>
      <c r="D1" s="46"/>
      <c r="E1" s="46"/>
      <c r="F1" s="46"/>
      <c r="G1" s="46"/>
      <c r="H1" s="47"/>
      <c r="I1" s="33"/>
    </row>
    <row r="2" spans="1:14" s="34" customFormat="1" ht="21">
      <c r="A2" s="48" t="s">
        <v>88</v>
      </c>
      <c r="B2" s="49"/>
      <c r="C2" s="49"/>
      <c r="D2" s="49"/>
      <c r="E2" s="49"/>
      <c r="F2" s="49"/>
      <c r="G2" s="49"/>
      <c r="H2" s="50"/>
      <c r="I2" s="33"/>
    </row>
    <row r="3" spans="1:14" s="34" customFormat="1" ht="21">
      <c r="A3" s="48" t="s">
        <v>89</v>
      </c>
      <c r="B3" s="49"/>
      <c r="C3" s="49"/>
      <c r="D3" s="49"/>
      <c r="E3" s="49"/>
      <c r="F3" s="49"/>
      <c r="G3" s="49"/>
      <c r="H3" s="50"/>
      <c r="I3" s="33"/>
    </row>
    <row r="4" spans="1:14" s="36" customFormat="1" ht="15.75" customHeight="1" thickBot="1">
      <c r="A4" s="55"/>
      <c r="B4" s="56"/>
      <c r="C4" s="57"/>
      <c r="D4" s="57"/>
      <c r="E4" s="57"/>
      <c r="F4" s="58"/>
      <c r="G4" s="59" t="s">
        <v>90</v>
      </c>
      <c r="H4" s="60">
        <v>301874950</v>
      </c>
      <c r="I4" s="35"/>
    </row>
    <row r="5" spans="1:14" ht="20.25" customHeight="1" thickBot="1">
      <c r="A5" s="68" t="s">
        <v>91</v>
      </c>
      <c r="B5" s="78" t="s">
        <v>92</v>
      </c>
      <c r="C5" s="113" t="s">
        <v>93</v>
      </c>
      <c r="D5" s="114"/>
      <c r="E5" s="115"/>
      <c r="F5" s="78" t="s">
        <v>94</v>
      </c>
      <c r="G5" s="105" t="s">
        <v>95</v>
      </c>
      <c r="H5" s="51" t="s">
        <v>96</v>
      </c>
      <c r="I5" s="37"/>
    </row>
    <row r="6" spans="1:14" ht="20.25" customHeight="1">
      <c r="A6" s="69"/>
      <c r="B6" s="79"/>
      <c r="C6" s="87" t="s">
        <v>7</v>
      </c>
      <c r="D6" s="112" t="s">
        <v>8</v>
      </c>
      <c r="E6" s="87" t="s">
        <v>97</v>
      </c>
      <c r="F6" s="79"/>
      <c r="G6" s="106"/>
      <c r="H6" s="52"/>
    </row>
    <row r="7" spans="1:14" ht="13.5" thickBot="1">
      <c r="A7" s="53"/>
      <c r="B7" s="80"/>
      <c r="C7" s="88"/>
      <c r="D7" s="94"/>
      <c r="E7" s="100"/>
      <c r="F7" s="80"/>
      <c r="G7" s="107"/>
      <c r="H7" s="54"/>
    </row>
    <row r="8" spans="1:14" ht="60">
      <c r="A8" s="70" t="s">
        <v>98</v>
      </c>
      <c r="B8" s="81">
        <v>344350</v>
      </c>
      <c r="C8" s="89" t="s">
        <v>31</v>
      </c>
      <c r="D8" s="95" t="s">
        <v>67</v>
      </c>
      <c r="E8" s="101" t="s">
        <v>99</v>
      </c>
      <c r="F8" s="81">
        <v>344350</v>
      </c>
      <c r="G8" s="108">
        <v>100</v>
      </c>
      <c r="H8" s="61">
        <v>55</v>
      </c>
    </row>
    <row r="9" spans="1:14" ht="60">
      <c r="A9" s="71" t="s">
        <v>100</v>
      </c>
      <c r="B9" s="82">
        <v>254140.02</v>
      </c>
      <c r="C9" s="90" t="s">
        <v>31</v>
      </c>
      <c r="D9" s="96" t="s">
        <v>67</v>
      </c>
      <c r="E9" s="102" t="s">
        <v>99</v>
      </c>
      <c r="F9" s="111">
        <v>254140.02</v>
      </c>
      <c r="G9" s="109">
        <v>100</v>
      </c>
      <c r="H9" s="62">
        <v>123</v>
      </c>
      <c r="I9" s="39"/>
      <c r="K9" s="39"/>
      <c r="L9" s="116"/>
    </row>
    <row r="10" spans="1:14" ht="60">
      <c r="A10" s="71" t="s">
        <v>101</v>
      </c>
      <c r="B10" s="82">
        <v>746938.8</v>
      </c>
      <c r="C10" s="90" t="s">
        <v>31</v>
      </c>
      <c r="D10" s="96" t="s">
        <v>67</v>
      </c>
      <c r="E10" s="102" t="s">
        <v>99</v>
      </c>
      <c r="F10" s="82">
        <v>746938.8</v>
      </c>
      <c r="G10" s="109">
        <v>100</v>
      </c>
      <c r="H10" s="62">
        <v>451</v>
      </c>
    </row>
    <row r="11" spans="1:14" ht="60">
      <c r="A11" s="71" t="s">
        <v>102</v>
      </c>
      <c r="B11" s="82">
        <v>746938.8</v>
      </c>
      <c r="C11" s="90" t="s">
        <v>31</v>
      </c>
      <c r="D11" s="96" t="s">
        <v>67</v>
      </c>
      <c r="E11" s="102" t="s">
        <v>99</v>
      </c>
      <c r="F11" s="82">
        <v>746938.8</v>
      </c>
      <c r="G11" s="109">
        <v>100</v>
      </c>
      <c r="H11" s="62">
        <v>451</v>
      </c>
    </row>
    <row r="12" spans="1:14" ht="75">
      <c r="A12" s="71" t="s">
        <v>103</v>
      </c>
      <c r="B12" s="82">
        <v>942579.99</v>
      </c>
      <c r="C12" s="90" t="s">
        <v>31</v>
      </c>
      <c r="D12" s="96" t="s">
        <v>67</v>
      </c>
      <c r="E12" s="102" t="s">
        <v>104</v>
      </c>
      <c r="F12" s="82">
        <v>942579.99</v>
      </c>
      <c r="G12" s="109">
        <v>100</v>
      </c>
      <c r="H12" s="62">
        <v>1990</v>
      </c>
    </row>
    <row r="13" spans="1:14" ht="60">
      <c r="A13" s="71" t="s">
        <v>105</v>
      </c>
      <c r="B13" s="82">
        <v>553989.32999999996</v>
      </c>
      <c r="C13" s="90" t="s">
        <v>31</v>
      </c>
      <c r="D13" s="96" t="s">
        <v>67</v>
      </c>
      <c r="E13" s="102" t="s">
        <v>104</v>
      </c>
      <c r="F13" s="82">
        <v>553989.32999999996</v>
      </c>
      <c r="G13" s="109">
        <v>100</v>
      </c>
      <c r="H13" s="62">
        <v>1990</v>
      </c>
      <c r="N13" s="40"/>
    </row>
    <row r="14" spans="1:14" ht="30">
      <c r="A14" s="71" t="s">
        <v>106</v>
      </c>
      <c r="B14" s="82">
        <v>194000</v>
      </c>
      <c r="C14" s="90" t="s">
        <v>31</v>
      </c>
      <c r="D14" s="96" t="s">
        <v>67</v>
      </c>
      <c r="E14" s="102" t="s">
        <v>107</v>
      </c>
      <c r="F14" s="82">
        <v>194000</v>
      </c>
      <c r="G14" s="109">
        <v>0</v>
      </c>
      <c r="H14" s="62">
        <v>86</v>
      </c>
      <c r="N14" s="40"/>
    </row>
    <row r="15" spans="1:14" ht="45">
      <c r="A15" s="71" t="s">
        <v>108</v>
      </c>
      <c r="B15" s="82">
        <v>897642.2</v>
      </c>
      <c r="C15" s="90" t="s">
        <v>31</v>
      </c>
      <c r="D15" s="96" t="s">
        <v>67</v>
      </c>
      <c r="E15" s="102" t="s">
        <v>109</v>
      </c>
      <c r="F15" s="82">
        <v>882700</v>
      </c>
      <c r="G15" s="109">
        <v>94</v>
      </c>
      <c r="H15" s="62">
        <v>720</v>
      </c>
      <c r="N15" s="40"/>
    </row>
    <row r="16" spans="1:14" ht="45">
      <c r="A16" s="71" t="s">
        <v>110</v>
      </c>
      <c r="B16" s="82">
        <v>779271.8</v>
      </c>
      <c r="C16" s="90" t="s">
        <v>31</v>
      </c>
      <c r="D16" s="96" t="s">
        <v>67</v>
      </c>
      <c r="E16" s="102" t="s">
        <v>107</v>
      </c>
      <c r="F16" s="82">
        <v>766300</v>
      </c>
      <c r="G16" s="109">
        <v>95</v>
      </c>
      <c r="H16" s="62">
        <v>405</v>
      </c>
      <c r="N16" s="40"/>
    </row>
    <row r="17" spans="1:8" ht="30">
      <c r="A17" s="71" t="s">
        <v>111</v>
      </c>
      <c r="B17" s="82">
        <v>986420</v>
      </c>
      <c r="C17" s="90" t="s">
        <v>31</v>
      </c>
      <c r="D17" s="96" t="s">
        <v>67</v>
      </c>
      <c r="E17" s="102" t="s">
        <v>112</v>
      </c>
      <c r="F17" s="82">
        <v>970000</v>
      </c>
      <c r="G17" s="109">
        <v>65</v>
      </c>
      <c r="H17" s="62">
        <v>800</v>
      </c>
    </row>
    <row r="18" spans="1:8" ht="30">
      <c r="A18" s="71" t="s">
        <v>113</v>
      </c>
      <c r="B18" s="82">
        <v>986420</v>
      </c>
      <c r="C18" s="90" t="s">
        <v>31</v>
      </c>
      <c r="D18" s="96" t="s">
        <v>67</v>
      </c>
      <c r="E18" s="102" t="s">
        <v>112</v>
      </c>
      <c r="F18" s="82">
        <v>970000</v>
      </c>
      <c r="G18" s="109">
        <v>100</v>
      </c>
      <c r="H18" s="62">
        <v>800</v>
      </c>
    </row>
    <row r="19" spans="1:8" ht="30">
      <c r="A19" s="71" t="s">
        <v>114</v>
      </c>
      <c r="B19" s="82">
        <v>242500</v>
      </c>
      <c r="C19" s="90" t="s">
        <v>31</v>
      </c>
      <c r="D19" s="96" t="s">
        <v>67</v>
      </c>
      <c r="E19" s="102" t="s">
        <v>115</v>
      </c>
      <c r="F19" s="82">
        <v>242500</v>
      </c>
      <c r="G19" s="109">
        <v>0</v>
      </c>
      <c r="H19" s="62">
        <v>25</v>
      </c>
    </row>
    <row r="20" spans="1:8" ht="45">
      <c r="A20" s="71" t="s">
        <v>116</v>
      </c>
      <c r="B20" s="82">
        <v>986420</v>
      </c>
      <c r="C20" s="90" t="s">
        <v>31</v>
      </c>
      <c r="D20" s="96" t="s">
        <v>67</v>
      </c>
      <c r="E20" s="102" t="s">
        <v>109</v>
      </c>
      <c r="F20" s="82">
        <v>970000</v>
      </c>
      <c r="G20" s="109">
        <v>96</v>
      </c>
      <c r="H20" s="62">
        <v>300</v>
      </c>
    </row>
    <row r="21" spans="1:8" ht="45">
      <c r="A21" s="71" t="s">
        <v>117</v>
      </c>
      <c r="B21" s="82">
        <v>581987.80000000005</v>
      </c>
      <c r="C21" s="90" t="s">
        <v>31</v>
      </c>
      <c r="D21" s="96" t="s">
        <v>67</v>
      </c>
      <c r="E21" s="102" t="s">
        <v>109</v>
      </c>
      <c r="F21" s="82">
        <v>572300</v>
      </c>
      <c r="G21" s="109">
        <v>100</v>
      </c>
      <c r="H21" s="62">
        <v>130</v>
      </c>
    </row>
    <row r="22" spans="1:8" ht="30">
      <c r="A22" s="71" t="s">
        <v>118</v>
      </c>
      <c r="B22" s="82">
        <v>986420</v>
      </c>
      <c r="C22" s="90" t="s">
        <v>31</v>
      </c>
      <c r="D22" s="96" t="s">
        <v>67</v>
      </c>
      <c r="E22" s="102" t="s">
        <v>112</v>
      </c>
      <c r="F22" s="82">
        <v>970000</v>
      </c>
      <c r="G22" s="109">
        <v>40</v>
      </c>
      <c r="H22" s="62">
        <v>800</v>
      </c>
    </row>
    <row r="23" spans="1:8" ht="45">
      <c r="A23" s="71" t="s">
        <v>119</v>
      </c>
      <c r="B23" s="82">
        <v>3097403.06</v>
      </c>
      <c r="C23" s="90" t="s">
        <v>31</v>
      </c>
      <c r="D23" s="96" t="s">
        <v>67</v>
      </c>
      <c r="E23" s="102" t="s">
        <v>99</v>
      </c>
      <c r="F23" s="82">
        <v>3097403.06</v>
      </c>
      <c r="G23" s="109">
        <v>5</v>
      </c>
      <c r="H23" s="62">
        <v>1827</v>
      </c>
    </row>
    <row r="24" spans="1:8" ht="45">
      <c r="A24" s="71" t="s">
        <v>120</v>
      </c>
      <c r="B24" s="82">
        <v>986420</v>
      </c>
      <c r="C24" s="90" t="s">
        <v>31</v>
      </c>
      <c r="D24" s="96" t="s">
        <v>67</v>
      </c>
      <c r="E24" s="102" t="s">
        <v>99</v>
      </c>
      <c r="F24" s="82">
        <v>970000</v>
      </c>
      <c r="G24" s="109">
        <v>65</v>
      </c>
      <c r="H24" s="62">
        <v>986</v>
      </c>
    </row>
    <row r="25" spans="1:8" ht="30">
      <c r="A25" s="71" t="s">
        <v>121</v>
      </c>
      <c r="B25" s="82">
        <v>682658.81</v>
      </c>
      <c r="C25" s="90" t="s">
        <v>31</v>
      </c>
      <c r="D25" s="96" t="s">
        <v>67</v>
      </c>
      <c r="E25" s="102" t="s">
        <v>67</v>
      </c>
      <c r="F25" s="82">
        <v>682658.81</v>
      </c>
      <c r="G25" s="109">
        <v>0</v>
      </c>
      <c r="H25" s="62">
        <v>220</v>
      </c>
    </row>
    <row r="26" spans="1:8" ht="15">
      <c r="A26" s="71" t="s">
        <v>122</v>
      </c>
      <c r="B26" s="82">
        <v>1110000</v>
      </c>
      <c r="C26" s="90" t="s">
        <v>31</v>
      </c>
      <c r="D26" s="96" t="s">
        <v>67</v>
      </c>
      <c r="E26" s="102" t="s">
        <v>67</v>
      </c>
      <c r="F26" s="82">
        <v>1110000</v>
      </c>
      <c r="G26" s="109">
        <v>0</v>
      </c>
      <c r="H26" s="62">
        <v>60</v>
      </c>
    </row>
    <row r="27" spans="1:8" ht="15">
      <c r="A27" s="71" t="s">
        <v>123</v>
      </c>
      <c r="B27" s="82">
        <v>358812.26</v>
      </c>
      <c r="C27" s="90" t="s">
        <v>31</v>
      </c>
      <c r="D27" s="96" t="s">
        <v>67</v>
      </c>
      <c r="E27" s="102" t="s">
        <v>67</v>
      </c>
      <c r="F27" s="82">
        <v>358812.26</v>
      </c>
      <c r="G27" s="109">
        <v>0</v>
      </c>
      <c r="H27" s="62">
        <v>10</v>
      </c>
    </row>
    <row r="28" spans="1:8" ht="30">
      <c r="A28" s="71" t="s">
        <v>124</v>
      </c>
      <c r="B28" s="82">
        <v>2160000</v>
      </c>
      <c r="C28" s="90" t="s">
        <v>31</v>
      </c>
      <c r="D28" s="96" t="s">
        <v>67</v>
      </c>
      <c r="E28" s="102" t="s">
        <v>67</v>
      </c>
      <c r="F28" s="82">
        <v>2160000</v>
      </c>
      <c r="G28" s="109">
        <v>0</v>
      </c>
      <c r="H28" s="62">
        <v>30</v>
      </c>
    </row>
    <row r="29" spans="1:8" ht="30">
      <c r="A29" s="71" t="s">
        <v>125</v>
      </c>
      <c r="B29" s="82">
        <v>2260000</v>
      </c>
      <c r="C29" s="90" t="s">
        <v>31</v>
      </c>
      <c r="D29" s="96" t="s">
        <v>67</v>
      </c>
      <c r="E29" s="102" t="s">
        <v>67</v>
      </c>
      <c r="F29" s="82">
        <v>2260000</v>
      </c>
      <c r="G29" s="109">
        <v>0</v>
      </c>
      <c r="H29" s="62">
        <v>60</v>
      </c>
    </row>
    <row r="30" spans="1:8" ht="45">
      <c r="A30" s="71" t="s">
        <v>126</v>
      </c>
      <c r="B30" s="82">
        <v>820602.26</v>
      </c>
      <c r="C30" s="90" t="s">
        <v>31</v>
      </c>
      <c r="D30" s="96" t="s">
        <v>67</v>
      </c>
      <c r="E30" s="102" t="s">
        <v>67</v>
      </c>
      <c r="F30" s="82">
        <v>820602.26</v>
      </c>
      <c r="G30" s="109">
        <v>0</v>
      </c>
      <c r="H30" s="62">
        <v>103</v>
      </c>
    </row>
    <row r="31" spans="1:8" ht="60">
      <c r="A31" s="71" t="s">
        <v>127</v>
      </c>
      <c r="B31" s="82">
        <v>620490.44999999995</v>
      </c>
      <c r="C31" s="90" t="s">
        <v>31</v>
      </c>
      <c r="D31" s="96" t="s">
        <v>67</v>
      </c>
      <c r="E31" s="102" t="s">
        <v>67</v>
      </c>
      <c r="F31" s="82">
        <v>620490.44999999995</v>
      </c>
      <c r="G31" s="109">
        <v>0</v>
      </c>
      <c r="H31" s="62">
        <v>70</v>
      </c>
    </row>
    <row r="32" spans="1:8" ht="60">
      <c r="A32" s="71" t="s">
        <v>128</v>
      </c>
      <c r="B32" s="82">
        <v>431931.48</v>
      </c>
      <c r="C32" s="90" t="s">
        <v>31</v>
      </c>
      <c r="D32" s="96" t="s">
        <v>67</v>
      </c>
      <c r="E32" s="102" t="s">
        <v>67</v>
      </c>
      <c r="F32" s="82">
        <v>431931.48</v>
      </c>
      <c r="G32" s="109">
        <v>0</v>
      </c>
      <c r="H32" s="62">
        <v>15</v>
      </c>
    </row>
    <row r="33" spans="1:8" ht="60">
      <c r="A33" s="71" t="s">
        <v>129</v>
      </c>
      <c r="B33" s="82">
        <v>613640</v>
      </c>
      <c r="C33" s="90" t="s">
        <v>31</v>
      </c>
      <c r="D33" s="96" t="s">
        <v>67</v>
      </c>
      <c r="E33" s="102" t="s">
        <v>67</v>
      </c>
      <c r="F33" s="82">
        <v>613640</v>
      </c>
      <c r="G33" s="109">
        <v>0</v>
      </c>
      <c r="H33" s="62">
        <v>70</v>
      </c>
    </row>
    <row r="34" spans="1:8" ht="45">
      <c r="A34" s="71" t="s">
        <v>130</v>
      </c>
      <c r="B34" s="82">
        <v>550768.93999999994</v>
      </c>
      <c r="C34" s="90" t="s">
        <v>31</v>
      </c>
      <c r="D34" s="96" t="s">
        <v>67</v>
      </c>
      <c r="E34" s="102" t="s">
        <v>67</v>
      </c>
      <c r="F34" s="82">
        <v>550768.93999999994</v>
      </c>
      <c r="G34" s="109">
        <v>0</v>
      </c>
      <c r="H34" s="62">
        <v>25</v>
      </c>
    </row>
    <row r="35" spans="1:8" ht="60">
      <c r="A35" s="71" t="s">
        <v>131</v>
      </c>
      <c r="B35" s="82">
        <v>3758539.75</v>
      </c>
      <c r="C35" s="90" t="s">
        <v>31</v>
      </c>
      <c r="D35" s="96" t="s">
        <v>67</v>
      </c>
      <c r="E35" s="102" t="s">
        <v>67</v>
      </c>
      <c r="F35" s="82">
        <v>3758539.75</v>
      </c>
      <c r="G35" s="109">
        <v>0</v>
      </c>
      <c r="H35" s="62">
        <v>150</v>
      </c>
    </row>
    <row r="36" spans="1:8" ht="45">
      <c r="A36" s="71" t="s">
        <v>132</v>
      </c>
      <c r="B36" s="82">
        <v>710000</v>
      </c>
      <c r="C36" s="90" t="s">
        <v>31</v>
      </c>
      <c r="D36" s="96" t="s">
        <v>67</v>
      </c>
      <c r="E36" s="102" t="s">
        <v>67</v>
      </c>
      <c r="F36" s="82">
        <v>710000</v>
      </c>
      <c r="G36" s="109">
        <v>0</v>
      </c>
      <c r="H36" s="62">
        <v>17</v>
      </c>
    </row>
    <row r="37" spans="1:8" ht="60">
      <c r="A37" s="71" t="s">
        <v>133</v>
      </c>
      <c r="B37" s="82">
        <v>324558.94</v>
      </c>
      <c r="C37" s="90" t="s">
        <v>31</v>
      </c>
      <c r="D37" s="96" t="s">
        <v>67</v>
      </c>
      <c r="E37" s="102" t="s">
        <v>67</v>
      </c>
      <c r="F37" s="82">
        <v>324558.94</v>
      </c>
      <c r="G37" s="109">
        <v>0</v>
      </c>
      <c r="H37" s="62">
        <v>15</v>
      </c>
    </row>
    <row r="38" spans="1:8" ht="60">
      <c r="A38" s="71" t="s">
        <v>134</v>
      </c>
      <c r="B38" s="82">
        <v>630020.30000000005</v>
      </c>
      <c r="C38" s="90" t="s">
        <v>31</v>
      </c>
      <c r="D38" s="96" t="s">
        <v>67</v>
      </c>
      <c r="E38" s="102" t="s">
        <v>67</v>
      </c>
      <c r="F38" s="82">
        <v>630020.30000000005</v>
      </c>
      <c r="G38" s="109">
        <v>0</v>
      </c>
      <c r="H38" s="62">
        <v>33</v>
      </c>
    </row>
    <row r="39" spans="1:8" ht="45">
      <c r="A39" s="71" t="s">
        <v>135</v>
      </c>
      <c r="B39" s="82">
        <v>71075.360000000001</v>
      </c>
      <c r="C39" s="90" t="s">
        <v>31</v>
      </c>
      <c r="D39" s="96" t="s">
        <v>67</v>
      </c>
      <c r="E39" s="102" t="s">
        <v>67</v>
      </c>
      <c r="F39" s="82">
        <v>71075.360000000001</v>
      </c>
      <c r="G39" s="109">
        <v>0</v>
      </c>
      <c r="H39" s="62">
        <v>40</v>
      </c>
    </row>
    <row r="40" spans="1:8" ht="45">
      <c r="A40" s="71" t="s">
        <v>136</v>
      </c>
      <c r="B40" s="82">
        <v>540000</v>
      </c>
      <c r="C40" s="90" t="s">
        <v>31</v>
      </c>
      <c r="D40" s="96" t="s">
        <v>67</v>
      </c>
      <c r="E40" s="102" t="s">
        <v>67</v>
      </c>
      <c r="F40" s="82">
        <v>540000</v>
      </c>
      <c r="G40" s="109">
        <v>0</v>
      </c>
      <c r="H40" s="62">
        <v>343</v>
      </c>
    </row>
    <row r="41" spans="1:8" ht="60">
      <c r="A41" s="71" t="s">
        <v>137</v>
      </c>
      <c r="B41" s="82">
        <v>542880</v>
      </c>
      <c r="C41" s="90" t="s">
        <v>31</v>
      </c>
      <c r="D41" s="96" t="s">
        <v>67</v>
      </c>
      <c r="E41" s="102" t="s">
        <v>67</v>
      </c>
      <c r="F41" s="82">
        <v>542880</v>
      </c>
      <c r="G41" s="109">
        <v>0</v>
      </c>
      <c r="H41" s="62">
        <v>146</v>
      </c>
    </row>
    <row r="42" spans="1:8" ht="60">
      <c r="A42" s="71" t="s">
        <v>138</v>
      </c>
      <c r="B42" s="82">
        <v>500000</v>
      </c>
      <c r="C42" s="90" t="s">
        <v>31</v>
      </c>
      <c r="D42" s="96" t="s">
        <v>67</v>
      </c>
      <c r="E42" s="102" t="s">
        <v>67</v>
      </c>
      <c r="F42" s="82">
        <v>500000</v>
      </c>
      <c r="G42" s="109">
        <v>0</v>
      </c>
      <c r="H42" s="62">
        <v>184</v>
      </c>
    </row>
    <row r="43" spans="1:8" ht="60">
      <c r="A43" s="71" t="s">
        <v>139</v>
      </c>
      <c r="B43" s="82">
        <v>542880</v>
      </c>
      <c r="C43" s="90" t="s">
        <v>31</v>
      </c>
      <c r="D43" s="96" t="s">
        <v>67</v>
      </c>
      <c r="E43" s="102" t="s">
        <v>67</v>
      </c>
      <c r="F43" s="82">
        <v>542880</v>
      </c>
      <c r="G43" s="109">
        <v>0</v>
      </c>
      <c r="H43" s="62">
        <v>300</v>
      </c>
    </row>
    <row r="44" spans="1:8" ht="45">
      <c r="A44" s="71" t="s">
        <v>140</v>
      </c>
      <c r="B44" s="82">
        <v>340762.37</v>
      </c>
      <c r="C44" s="90" t="s">
        <v>31</v>
      </c>
      <c r="D44" s="96" t="s">
        <v>67</v>
      </c>
      <c r="E44" s="102" t="s">
        <v>141</v>
      </c>
      <c r="F44" s="82">
        <v>340762.37</v>
      </c>
      <c r="G44" s="109">
        <v>0</v>
      </c>
      <c r="H44" s="62">
        <v>25</v>
      </c>
    </row>
    <row r="45" spans="1:8" ht="60">
      <c r="A45" s="71" t="s">
        <v>142</v>
      </c>
      <c r="B45" s="82">
        <v>1307805.95</v>
      </c>
      <c r="C45" s="90" t="s">
        <v>31</v>
      </c>
      <c r="D45" s="96" t="s">
        <v>67</v>
      </c>
      <c r="E45" s="102" t="s">
        <v>141</v>
      </c>
      <c r="F45" s="82">
        <v>1307805.95</v>
      </c>
      <c r="G45" s="109">
        <v>0</v>
      </c>
      <c r="H45" s="62">
        <v>24</v>
      </c>
    </row>
    <row r="46" spans="1:8" ht="45">
      <c r="A46" s="71" t="s">
        <v>143</v>
      </c>
      <c r="B46" s="82">
        <v>1118126.72</v>
      </c>
      <c r="C46" s="90" t="s">
        <v>31</v>
      </c>
      <c r="D46" s="96" t="s">
        <v>67</v>
      </c>
      <c r="E46" s="102" t="s">
        <v>104</v>
      </c>
      <c r="F46" s="82">
        <v>1118126.72</v>
      </c>
      <c r="G46" s="109">
        <v>0</v>
      </c>
      <c r="H46" s="62">
        <v>40</v>
      </c>
    </row>
    <row r="47" spans="1:8" ht="75">
      <c r="A47" s="71" t="s">
        <v>144</v>
      </c>
      <c r="B47" s="82">
        <v>3013714.3</v>
      </c>
      <c r="C47" s="90" t="s">
        <v>31</v>
      </c>
      <c r="D47" s="96" t="s">
        <v>67</v>
      </c>
      <c r="E47" s="102" t="s">
        <v>145</v>
      </c>
      <c r="F47" s="82">
        <v>3013714.3</v>
      </c>
      <c r="G47" s="109">
        <v>0</v>
      </c>
      <c r="H47" s="62">
        <v>325</v>
      </c>
    </row>
    <row r="48" spans="1:8" ht="90">
      <c r="A48" s="71" t="s">
        <v>146</v>
      </c>
      <c r="B48" s="82">
        <v>3210405</v>
      </c>
      <c r="C48" s="90" t="s">
        <v>31</v>
      </c>
      <c r="D48" s="96" t="s">
        <v>67</v>
      </c>
      <c r="E48" s="102" t="s">
        <v>145</v>
      </c>
      <c r="F48" s="82">
        <v>3210405</v>
      </c>
      <c r="G48" s="109">
        <v>0</v>
      </c>
      <c r="H48" s="62">
        <v>330</v>
      </c>
    </row>
    <row r="49" spans="1:8" ht="75">
      <c r="A49" s="71" t="s">
        <v>147</v>
      </c>
      <c r="B49" s="82">
        <v>2760755</v>
      </c>
      <c r="C49" s="90" t="s">
        <v>31</v>
      </c>
      <c r="D49" s="96" t="s">
        <v>67</v>
      </c>
      <c r="E49" s="102" t="s">
        <v>145</v>
      </c>
      <c r="F49" s="82">
        <v>2760755</v>
      </c>
      <c r="G49" s="109">
        <v>0</v>
      </c>
      <c r="H49" s="62">
        <v>268</v>
      </c>
    </row>
    <row r="50" spans="1:8" ht="60">
      <c r="A50" s="71" t="s">
        <v>148</v>
      </c>
      <c r="B50" s="82">
        <v>542880</v>
      </c>
      <c r="C50" s="90" t="s">
        <v>31</v>
      </c>
      <c r="D50" s="96" t="s">
        <v>67</v>
      </c>
      <c r="E50" s="102" t="s">
        <v>104</v>
      </c>
      <c r="F50" s="82">
        <v>542880</v>
      </c>
      <c r="G50" s="109">
        <v>0</v>
      </c>
      <c r="H50" s="62">
        <v>38</v>
      </c>
    </row>
    <row r="51" spans="1:8" ht="45">
      <c r="A51" s="71" t="s">
        <v>149</v>
      </c>
      <c r="B51" s="82">
        <v>5000000</v>
      </c>
      <c r="C51" s="90" t="s">
        <v>31</v>
      </c>
      <c r="D51" s="96" t="s">
        <v>67</v>
      </c>
      <c r="E51" s="102" t="s">
        <v>104</v>
      </c>
      <c r="F51" s="82">
        <v>5000000</v>
      </c>
      <c r="G51" s="109">
        <v>0</v>
      </c>
      <c r="H51" s="62">
        <v>568</v>
      </c>
    </row>
    <row r="52" spans="1:8" ht="60">
      <c r="A52" s="71" t="s">
        <v>150</v>
      </c>
      <c r="B52" s="82">
        <v>4997120</v>
      </c>
      <c r="C52" s="90" t="s">
        <v>31</v>
      </c>
      <c r="D52" s="96" t="s">
        <v>67</v>
      </c>
      <c r="E52" s="102" t="s">
        <v>104</v>
      </c>
      <c r="F52" s="82">
        <v>4997120</v>
      </c>
      <c r="G52" s="109">
        <v>0</v>
      </c>
      <c r="H52" s="62">
        <v>568</v>
      </c>
    </row>
    <row r="53" spans="1:8" ht="60">
      <c r="A53" s="71" t="s">
        <v>151</v>
      </c>
      <c r="B53" s="82">
        <v>500000</v>
      </c>
      <c r="C53" s="90" t="s">
        <v>31</v>
      </c>
      <c r="D53" s="96" t="s">
        <v>67</v>
      </c>
      <c r="E53" s="102" t="s">
        <v>104</v>
      </c>
      <c r="F53" s="82">
        <v>500000</v>
      </c>
      <c r="G53" s="109">
        <v>0</v>
      </c>
      <c r="H53" s="62">
        <v>104</v>
      </c>
    </row>
    <row r="54" spans="1:8" ht="60">
      <c r="A54" s="71" t="s">
        <v>152</v>
      </c>
      <c r="B54" s="82">
        <v>703415.14</v>
      </c>
      <c r="C54" s="90" t="s">
        <v>31</v>
      </c>
      <c r="D54" s="96" t="s">
        <v>67</v>
      </c>
      <c r="E54" s="102" t="s">
        <v>104</v>
      </c>
      <c r="F54" s="82">
        <v>703415.14</v>
      </c>
      <c r="G54" s="109">
        <v>0</v>
      </c>
      <c r="H54" s="62">
        <v>20</v>
      </c>
    </row>
    <row r="55" spans="1:8" ht="75">
      <c r="A55" s="71" t="s">
        <v>153</v>
      </c>
      <c r="B55" s="82">
        <v>650000</v>
      </c>
      <c r="C55" s="90" t="s">
        <v>31</v>
      </c>
      <c r="D55" s="96" t="s">
        <v>67</v>
      </c>
      <c r="E55" s="102" t="s">
        <v>154</v>
      </c>
      <c r="F55" s="82">
        <v>650000</v>
      </c>
      <c r="G55" s="109">
        <v>0</v>
      </c>
      <c r="H55" s="62">
        <v>60</v>
      </c>
    </row>
    <row r="56" spans="1:8" ht="60">
      <c r="A56" s="71" t="s">
        <v>155</v>
      </c>
      <c r="B56" s="82">
        <v>980000</v>
      </c>
      <c r="C56" s="90" t="s">
        <v>31</v>
      </c>
      <c r="D56" s="96" t="s">
        <v>67</v>
      </c>
      <c r="E56" s="102" t="s">
        <v>156</v>
      </c>
      <c r="F56" s="82">
        <v>980000</v>
      </c>
      <c r="G56" s="109">
        <v>0</v>
      </c>
      <c r="H56" s="62">
        <v>30</v>
      </c>
    </row>
    <row r="57" spans="1:8" ht="45">
      <c r="A57" s="71" t="s">
        <v>157</v>
      </c>
      <c r="B57" s="82">
        <v>195001.42</v>
      </c>
      <c r="C57" s="90" t="s">
        <v>31</v>
      </c>
      <c r="D57" s="96" t="s">
        <v>67</v>
      </c>
      <c r="E57" s="102" t="s">
        <v>158</v>
      </c>
      <c r="F57" s="82">
        <v>195001.42</v>
      </c>
      <c r="G57" s="109">
        <v>0</v>
      </c>
      <c r="H57" s="62">
        <v>40</v>
      </c>
    </row>
    <row r="58" spans="1:8" ht="60">
      <c r="A58" s="71" t="s">
        <v>159</v>
      </c>
      <c r="B58" s="82">
        <v>850000</v>
      </c>
      <c r="C58" s="90" t="s">
        <v>31</v>
      </c>
      <c r="D58" s="96" t="s">
        <v>67</v>
      </c>
      <c r="E58" s="102" t="s">
        <v>158</v>
      </c>
      <c r="F58" s="82">
        <v>850000</v>
      </c>
      <c r="G58" s="109">
        <v>0</v>
      </c>
      <c r="H58" s="62">
        <v>67</v>
      </c>
    </row>
    <row r="59" spans="1:8" ht="45">
      <c r="A59" s="71" t="s">
        <v>160</v>
      </c>
      <c r="B59" s="82">
        <v>1434100</v>
      </c>
      <c r="C59" s="90" t="s">
        <v>31</v>
      </c>
      <c r="D59" s="96" t="s">
        <v>67</v>
      </c>
      <c r="E59" s="102" t="s">
        <v>158</v>
      </c>
      <c r="F59" s="82">
        <v>1434100</v>
      </c>
      <c r="G59" s="109">
        <v>0</v>
      </c>
      <c r="H59" s="62">
        <v>102</v>
      </c>
    </row>
    <row r="60" spans="1:8" ht="45">
      <c r="A60" s="71" t="s">
        <v>161</v>
      </c>
      <c r="B60" s="82">
        <v>1139524.3400000001</v>
      </c>
      <c r="C60" s="90" t="s">
        <v>31</v>
      </c>
      <c r="D60" s="96" t="s">
        <v>67</v>
      </c>
      <c r="E60" s="102" t="s">
        <v>162</v>
      </c>
      <c r="F60" s="82">
        <v>1139524.3400000001</v>
      </c>
      <c r="G60" s="109">
        <v>0</v>
      </c>
      <c r="H60" s="62">
        <v>45</v>
      </c>
    </row>
    <row r="61" spans="1:8" ht="60">
      <c r="A61" s="72" t="s">
        <v>163</v>
      </c>
      <c r="B61" s="83">
        <v>615000</v>
      </c>
      <c r="C61" s="91" t="s">
        <v>31</v>
      </c>
      <c r="D61" s="97" t="s">
        <v>67</v>
      </c>
      <c r="E61" s="91" t="s">
        <v>164</v>
      </c>
      <c r="F61" s="83">
        <v>615000</v>
      </c>
      <c r="G61" s="75">
        <v>0</v>
      </c>
      <c r="H61" s="63">
        <v>50</v>
      </c>
    </row>
    <row r="62" spans="1:8" ht="15">
      <c r="A62" s="73" t="s">
        <v>165</v>
      </c>
      <c r="B62" s="84">
        <v>542880</v>
      </c>
      <c r="C62" s="92" t="s">
        <v>31</v>
      </c>
      <c r="D62" s="98" t="s">
        <v>67</v>
      </c>
      <c r="E62" s="92" t="s">
        <v>166</v>
      </c>
      <c r="F62" s="84">
        <v>542880</v>
      </c>
      <c r="G62" s="76">
        <v>0</v>
      </c>
      <c r="H62" s="64">
        <v>120</v>
      </c>
    </row>
    <row r="63" spans="1:8" ht="30">
      <c r="A63" s="73" t="s">
        <v>167</v>
      </c>
      <c r="B63" s="84">
        <v>660000</v>
      </c>
      <c r="C63" s="92" t="s">
        <v>31</v>
      </c>
      <c r="D63" s="98" t="s">
        <v>67</v>
      </c>
      <c r="E63" s="92" t="s">
        <v>168</v>
      </c>
      <c r="F63" s="84">
        <v>660000</v>
      </c>
      <c r="G63" s="76">
        <v>0</v>
      </c>
      <c r="H63" s="64">
        <v>300</v>
      </c>
    </row>
    <row r="64" spans="1:8" ht="30">
      <c r="A64" s="73" t="s">
        <v>169</v>
      </c>
      <c r="B64" s="84">
        <v>542880</v>
      </c>
      <c r="C64" s="92" t="s">
        <v>31</v>
      </c>
      <c r="D64" s="98" t="s">
        <v>67</v>
      </c>
      <c r="E64" s="92" t="s">
        <v>168</v>
      </c>
      <c r="F64" s="84">
        <v>542880</v>
      </c>
      <c r="G64" s="76">
        <v>0</v>
      </c>
      <c r="H64" s="64">
        <v>38</v>
      </c>
    </row>
    <row r="65" spans="1:8" ht="75">
      <c r="A65" s="72" t="s">
        <v>170</v>
      </c>
      <c r="B65" s="83">
        <v>151000</v>
      </c>
      <c r="C65" s="91" t="s">
        <v>31</v>
      </c>
      <c r="D65" s="97" t="s">
        <v>67</v>
      </c>
      <c r="E65" s="91" t="s">
        <v>171</v>
      </c>
      <c r="F65" s="83">
        <v>151000</v>
      </c>
      <c r="G65" s="75">
        <v>0</v>
      </c>
      <c r="H65" s="63">
        <v>38</v>
      </c>
    </row>
    <row r="66" spans="1:8" ht="60">
      <c r="A66" s="72" t="s">
        <v>172</v>
      </c>
      <c r="B66" s="83">
        <v>1350000</v>
      </c>
      <c r="C66" s="91" t="s">
        <v>31</v>
      </c>
      <c r="D66" s="97" t="s">
        <v>67</v>
      </c>
      <c r="E66" s="91" t="s">
        <v>173</v>
      </c>
      <c r="F66" s="83">
        <v>1350000</v>
      </c>
      <c r="G66" s="75">
        <v>0</v>
      </c>
      <c r="H66" s="63">
        <v>300</v>
      </c>
    </row>
    <row r="67" spans="1:8" ht="75">
      <c r="A67" s="72" t="s">
        <v>174</v>
      </c>
      <c r="B67" s="83">
        <v>542880</v>
      </c>
      <c r="C67" s="91" t="s">
        <v>31</v>
      </c>
      <c r="D67" s="97" t="s">
        <v>67</v>
      </c>
      <c r="E67" s="91" t="s">
        <v>175</v>
      </c>
      <c r="F67" s="83">
        <v>542880</v>
      </c>
      <c r="G67" s="75">
        <v>0</v>
      </c>
      <c r="H67" s="63">
        <v>23</v>
      </c>
    </row>
    <row r="68" spans="1:8" ht="45">
      <c r="A68" s="72" t="s">
        <v>176</v>
      </c>
      <c r="B68" s="83">
        <v>542880</v>
      </c>
      <c r="C68" s="91" t="s">
        <v>31</v>
      </c>
      <c r="D68" s="97" t="s">
        <v>67</v>
      </c>
      <c r="E68" s="91" t="s">
        <v>177</v>
      </c>
      <c r="F68" s="83">
        <v>542880</v>
      </c>
      <c r="G68" s="75">
        <v>0</v>
      </c>
      <c r="H68" s="63">
        <v>93</v>
      </c>
    </row>
    <row r="69" spans="1:8" ht="60">
      <c r="A69" s="72" t="s">
        <v>178</v>
      </c>
      <c r="B69" s="83">
        <v>540000</v>
      </c>
      <c r="C69" s="91" t="s">
        <v>31</v>
      </c>
      <c r="D69" s="97" t="s">
        <v>67</v>
      </c>
      <c r="E69" s="91" t="s">
        <v>179</v>
      </c>
      <c r="F69" s="83">
        <v>540000</v>
      </c>
      <c r="G69" s="75">
        <v>0</v>
      </c>
      <c r="H69" s="63">
        <v>46</v>
      </c>
    </row>
    <row r="70" spans="1:8" ht="45">
      <c r="A70" s="72" t="s">
        <v>180</v>
      </c>
      <c r="B70" s="83">
        <v>889128.95999999996</v>
      </c>
      <c r="C70" s="91" t="s">
        <v>31</v>
      </c>
      <c r="D70" s="97" t="s">
        <v>67</v>
      </c>
      <c r="E70" s="91" t="s">
        <v>181</v>
      </c>
      <c r="F70" s="83">
        <v>889128.95999999996</v>
      </c>
      <c r="G70" s="75">
        <v>0</v>
      </c>
      <c r="H70" s="63">
        <v>200</v>
      </c>
    </row>
    <row r="71" spans="1:8" ht="60">
      <c r="A71" s="72" t="s">
        <v>182</v>
      </c>
      <c r="B71" s="83">
        <v>650000</v>
      </c>
      <c r="C71" s="91" t="s">
        <v>31</v>
      </c>
      <c r="D71" s="97" t="s">
        <v>67</v>
      </c>
      <c r="E71" s="91" t="s">
        <v>181</v>
      </c>
      <c r="F71" s="83">
        <v>650000</v>
      </c>
      <c r="G71" s="75">
        <v>0</v>
      </c>
      <c r="H71" s="63">
        <v>200</v>
      </c>
    </row>
    <row r="72" spans="1:8" ht="75">
      <c r="A72" s="72" t="s">
        <v>183</v>
      </c>
      <c r="B72" s="83">
        <v>542880</v>
      </c>
      <c r="C72" s="91" t="s">
        <v>31</v>
      </c>
      <c r="D72" s="97" t="s">
        <v>67</v>
      </c>
      <c r="E72" s="91" t="s">
        <v>184</v>
      </c>
      <c r="F72" s="83">
        <v>542880</v>
      </c>
      <c r="G72" s="75">
        <v>0</v>
      </c>
      <c r="H72" s="63">
        <v>25</v>
      </c>
    </row>
    <row r="73" spans="1:8" ht="45">
      <c r="A73" s="72" t="s">
        <v>185</v>
      </c>
      <c r="B73" s="83">
        <v>555000</v>
      </c>
      <c r="C73" s="91" t="s">
        <v>31</v>
      </c>
      <c r="D73" s="97" t="s">
        <v>67</v>
      </c>
      <c r="E73" s="91" t="s">
        <v>181</v>
      </c>
      <c r="F73" s="83">
        <v>555000</v>
      </c>
      <c r="G73" s="75">
        <v>0</v>
      </c>
      <c r="H73" s="63">
        <v>15</v>
      </c>
    </row>
    <row r="74" spans="1:8" ht="45">
      <c r="A74" s="72" t="s">
        <v>186</v>
      </c>
      <c r="B74" s="83">
        <v>357500</v>
      </c>
      <c r="C74" s="91" t="s">
        <v>31</v>
      </c>
      <c r="D74" s="97" t="s">
        <v>67</v>
      </c>
      <c r="E74" s="91" t="s">
        <v>181</v>
      </c>
      <c r="F74" s="83">
        <v>357500</v>
      </c>
      <c r="G74" s="75">
        <v>0</v>
      </c>
      <c r="H74" s="63">
        <v>30</v>
      </c>
    </row>
    <row r="75" spans="1:8" ht="60">
      <c r="A75" s="72" t="s">
        <v>187</v>
      </c>
      <c r="B75" s="83">
        <v>500000</v>
      </c>
      <c r="C75" s="91" t="s">
        <v>31</v>
      </c>
      <c r="D75" s="97" t="s">
        <v>67</v>
      </c>
      <c r="E75" s="91" t="s">
        <v>188</v>
      </c>
      <c r="F75" s="83">
        <v>500000</v>
      </c>
      <c r="G75" s="75">
        <v>0</v>
      </c>
      <c r="H75" s="63">
        <v>150</v>
      </c>
    </row>
    <row r="76" spans="1:8" ht="60">
      <c r="A76" s="72" t="s">
        <v>189</v>
      </c>
      <c r="B76" s="83">
        <v>500000</v>
      </c>
      <c r="C76" s="91" t="s">
        <v>31</v>
      </c>
      <c r="D76" s="97" t="s">
        <v>67</v>
      </c>
      <c r="E76" s="91" t="s">
        <v>190</v>
      </c>
      <c r="F76" s="83">
        <v>500000</v>
      </c>
      <c r="G76" s="75">
        <v>0</v>
      </c>
      <c r="H76" s="63">
        <v>35</v>
      </c>
    </row>
    <row r="77" spans="1:8" ht="45">
      <c r="A77" s="72" t="s">
        <v>191</v>
      </c>
      <c r="B77" s="83">
        <v>500000</v>
      </c>
      <c r="C77" s="91" t="s">
        <v>31</v>
      </c>
      <c r="D77" s="97" t="s">
        <v>67</v>
      </c>
      <c r="E77" s="91" t="s">
        <v>188</v>
      </c>
      <c r="F77" s="83">
        <v>500000</v>
      </c>
      <c r="G77" s="75">
        <v>0</v>
      </c>
      <c r="H77" s="63">
        <v>183</v>
      </c>
    </row>
    <row r="78" spans="1:8" ht="45">
      <c r="A78" s="72" t="s">
        <v>192</v>
      </c>
      <c r="B78" s="83">
        <v>500000</v>
      </c>
      <c r="C78" s="91" t="s">
        <v>31</v>
      </c>
      <c r="D78" s="97" t="s">
        <v>67</v>
      </c>
      <c r="E78" s="91" t="s">
        <v>193</v>
      </c>
      <c r="F78" s="83">
        <v>500000</v>
      </c>
      <c r="G78" s="75">
        <v>0</v>
      </c>
      <c r="H78" s="63">
        <v>61</v>
      </c>
    </row>
    <row r="79" spans="1:8" ht="45">
      <c r="A79" s="72" t="s">
        <v>194</v>
      </c>
      <c r="B79" s="83">
        <v>542880</v>
      </c>
      <c r="C79" s="91" t="s">
        <v>31</v>
      </c>
      <c r="D79" s="97" t="s">
        <v>67</v>
      </c>
      <c r="E79" s="91" t="s">
        <v>195</v>
      </c>
      <c r="F79" s="83">
        <v>542880</v>
      </c>
      <c r="G79" s="75">
        <v>0</v>
      </c>
      <c r="H79" s="63">
        <v>450</v>
      </c>
    </row>
    <row r="80" spans="1:8" ht="45">
      <c r="A80" s="72" t="s">
        <v>196</v>
      </c>
      <c r="B80" s="83">
        <v>575676</v>
      </c>
      <c r="C80" s="91" t="s">
        <v>31</v>
      </c>
      <c r="D80" s="97" t="s">
        <v>67</v>
      </c>
      <c r="E80" s="91" t="s">
        <v>197</v>
      </c>
      <c r="F80" s="83">
        <v>575676</v>
      </c>
      <c r="G80" s="75">
        <v>0</v>
      </c>
      <c r="H80" s="63">
        <v>350</v>
      </c>
    </row>
    <row r="81" spans="1:8" ht="60">
      <c r="A81" s="72" t="s">
        <v>198</v>
      </c>
      <c r="B81" s="83">
        <v>295742.58</v>
      </c>
      <c r="C81" s="91" t="s">
        <v>31</v>
      </c>
      <c r="D81" s="97" t="s">
        <v>67</v>
      </c>
      <c r="E81" s="91" t="s">
        <v>115</v>
      </c>
      <c r="F81" s="83">
        <v>295742.58</v>
      </c>
      <c r="G81" s="75">
        <v>0</v>
      </c>
      <c r="H81" s="63">
        <v>80</v>
      </c>
    </row>
    <row r="82" spans="1:8" ht="45">
      <c r="A82" s="72" t="s">
        <v>199</v>
      </c>
      <c r="B82" s="83">
        <v>550000</v>
      </c>
      <c r="C82" s="91" t="s">
        <v>31</v>
      </c>
      <c r="D82" s="97" t="s">
        <v>67</v>
      </c>
      <c r="E82" s="91" t="s">
        <v>200</v>
      </c>
      <c r="F82" s="83">
        <v>550000</v>
      </c>
      <c r="G82" s="75">
        <v>0</v>
      </c>
      <c r="H82" s="63">
        <v>20</v>
      </c>
    </row>
    <row r="83" spans="1:8" ht="60">
      <c r="A83" s="72" t="s">
        <v>201</v>
      </c>
      <c r="B83" s="83">
        <v>215625</v>
      </c>
      <c r="C83" s="91" t="s">
        <v>31</v>
      </c>
      <c r="D83" s="97" t="s">
        <v>67</v>
      </c>
      <c r="E83" s="91" t="s">
        <v>200</v>
      </c>
      <c r="F83" s="83">
        <v>215625</v>
      </c>
      <c r="G83" s="75">
        <v>0</v>
      </c>
      <c r="H83" s="63">
        <v>435</v>
      </c>
    </row>
    <row r="84" spans="1:8" ht="75">
      <c r="A84" s="72" t="s">
        <v>202</v>
      </c>
      <c r="B84" s="83">
        <v>213038.32</v>
      </c>
      <c r="C84" s="91" t="s">
        <v>31</v>
      </c>
      <c r="D84" s="97" t="s">
        <v>67</v>
      </c>
      <c r="E84" s="91" t="s">
        <v>200</v>
      </c>
      <c r="F84" s="83">
        <v>213038.32</v>
      </c>
      <c r="G84" s="75">
        <v>0</v>
      </c>
      <c r="H84" s="63">
        <v>18</v>
      </c>
    </row>
    <row r="85" spans="1:8" ht="45">
      <c r="A85" s="72" t="s">
        <v>203</v>
      </c>
      <c r="B85" s="83">
        <v>230106.91</v>
      </c>
      <c r="C85" s="91" t="s">
        <v>31</v>
      </c>
      <c r="D85" s="97" t="s">
        <v>67</v>
      </c>
      <c r="E85" s="91" t="s">
        <v>204</v>
      </c>
      <c r="F85" s="83">
        <v>230106.91</v>
      </c>
      <c r="G85" s="75">
        <v>0</v>
      </c>
      <c r="H85" s="63">
        <v>14</v>
      </c>
    </row>
    <row r="86" spans="1:8" ht="60">
      <c r="A86" s="72" t="s">
        <v>205</v>
      </c>
      <c r="B86" s="83">
        <v>350000</v>
      </c>
      <c r="C86" s="91" t="s">
        <v>31</v>
      </c>
      <c r="D86" s="97" t="s">
        <v>67</v>
      </c>
      <c r="E86" s="91" t="s">
        <v>107</v>
      </c>
      <c r="F86" s="83">
        <v>350000</v>
      </c>
      <c r="G86" s="75">
        <v>0</v>
      </c>
      <c r="H86" s="63">
        <v>100</v>
      </c>
    </row>
    <row r="87" spans="1:8" ht="45">
      <c r="A87" s="72" t="s">
        <v>206</v>
      </c>
      <c r="B87" s="83">
        <v>160000</v>
      </c>
      <c r="C87" s="91" t="s">
        <v>31</v>
      </c>
      <c r="D87" s="97" t="s">
        <v>67</v>
      </c>
      <c r="E87" s="91" t="s">
        <v>107</v>
      </c>
      <c r="F87" s="83">
        <v>160000</v>
      </c>
      <c r="G87" s="75">
        <v>0</v>
      </c>
      <c r="H87" s="63">
        <v>108</v>
      </c>
    </row>
    <row r="88" spans="1:8" ht="60">
      <c r="A88" s="72" t="s">
        <v>207</v>
      </c>
      <c r="B88" s="83">
        <v>542880</v>
      </c>
      <c r="C88" s="91" t="s">
        <v>31</v>
      </c>
      <c r="D88" s="97" t="s">
        <v>67</v>
      </c>
      <c r="E88" s="91" t="s">
        <v>107</v>
      </c>
      <c r="F88" s="83">
        <v>542880</v>
      </c>
      <c r="G88" s="75">
        <v>0</v>
      </c>
      <c r="H88" s="63">
        <v>250</v>
      </c>
    </row>
    <row r="89" spans="1:8" ht="45">
      <c r="A89" s="72" t="s">
        <v>208</v>
      </c>
      <c r="B89" s="83">
        <v>373132.68</v>
      </c>
      <c r="C89" s="91" t="s">
        <v>31</v>
      </c>
      <c r="D89" s="97" t="s">
        <v>67</v>
      </c>
      <c r="E89" s="91" t="s">
        <v>107</v>
      </c>
      <c r="F89" s="83">
        <v>373132.68</v>
      </c>
      <c r="G89" s="75">
        <v>0</v>
      </c>
      <c r="H89" s="63">
        <v>40</v>
      </c>
    </row>
    <row r="90" spans="1:8" ht="45">
      <c r="A90" s="72" t="s">
        <v>209</v>
      </c>
      <c r="B90" s="83">
        <v>542880</v>
      </c>
      <c r="C90" s="91" t="s">
        <v>31</v>
      </c>
      <c r="D90" s="97" t="s">
        <v>67</v>
      </c>
      <c r="E90" s="91" t="s">
        <v>210</v>
      </c>
      <c r="F90" s="83">
        <v>542880</v>
      </c>
      <c r="G90" s="75">
        <v>0</v>
      </c>
      <c r="H90" s="63">
        <v>136</v>
      </c>
    </row>
    <row r="91" spans="1:8" ht="60">
      <c r="A91" s="72" t="s">
        <v>211</v>
      </c>
      <c r="B91" s="83">
        <v>1428987.55</v>
      </c>
      <c r="C91" s="91" t="s">
        <v>31</v>
      </c>
      <c r="D91" s="97" t="s">
        <v>67</v>
      </c>
      <c r="E91" s="91" t="s">
        <v>212</v>
      </c>
      <c r="F91" s="83">
        <v>1428987.55</v>
      </c>
      <c r="G91" s="75">
        <v>0</v>
      </c>
      <c r="H91" s="63">
        <v>704</v>
      </c>
    </row>
    <row r="92" spans="1:8" ht="60">
      <c r="A92" s="72" t="s">
        <v>213</v>
      </c>
      <c r="B92" s="83">
        <v>619385.74</v>
      </c>
      <c r="C92" s="91" t="s">
        <v>31</v>
      </c>
      <c r="D92" s="97" t="s">
        <v>67</v>
      </c>
      <c r="E92" s="91" t="s">
        <v>212</v>
      </c>
      <c r="F92" s="83">
        <v>619385.74</v>
      </c>
      <c r="G92" s="75">
        <v>0</v>
      </c>
      <c r="H92" s="63">
        <v>704</v>
      </c>
    </row>
    <row r="93" spans="1:8" ht="45">
      <c r="A93" s="72" t="s">
        <v>214</v>
      </c>
      <c r="B93" s="83">
        <v>539884.73</v>
      </c>
      <c r="C93" s="91" t="s">
        <v>31</v>
      </c>
      <c r="D93" s="97" t="s">
        <v>67</v>
      </c>
      <c r="E93" s="91" t="s">
        <v>107</v>
      </c>
      <c r="F93" s="83">
        <v>539884.73</v>
      </c>
      <c r="G93" s="75">
        <v>0</v>
      </c>
      <c r="H93" s="63">
        <v>90</v>
      </c>
    </row>
    <row r="94" spans="1:8" ht="60">
      <c r="A94" s="72" t="s">
        <v>215</v>
      </c>
      <c r="B94" s="83">
        <v>182462.93</v>
      </c>
      <c r="C94" s="91" t="s">
        <v>31</v>
      </c>
      <c r="D94" s="97" t="s">
        <v>67</v>
      </c>
      <c r="E94" s="91" t="s">
        <v>216</v>
      </c>
      <c r="F94" s="83">
        <v>182462.93</v>
      </c>
      <c r="G94" s="75">
        <v>0</v>
      </c>
      <c r="H94" s="63">
        <v>78</v>
      </c>
    </row>
    <row r="95" spans="1:8" ht="60">
      <c r="A95" s="72" t="s">
        <v>217</v>
      </c>
      <c r="B95" s="83">
        <v>413379.33</v>
      </c>
      <c r="C95" s="91" t="s">
        <v>31</v>
      </c>
      <c r="D95" s="97" t="s">
        <v>67</v>
      </c>
      <c r="E95" s="91" t="s">
        <v>216</v>
      </c>
      <c r="F95" s="83">
        <v>413379.33</v>
      </c>
      <c r="G95" s="75">
        <v>0</v>
      </c>
      <c r="H95" s="63">
        <v>65</v>
      </c>
    </row>
    <row r="96" spans="1:8" ht="75">
      <c r="A96" s="72" t="s">
        <v>218</v>
      </c>
      <c r="B96" s="83">
        <v>392713.12</v>
      </c>
      <c r="C96" s="91" t="s">
        <v>31</v>
      </c>
      <c r="D96" s="97" t="s">
        <v>67</v>
      </c>
      <c r="E96" s="91" t="s">
        <v>107</v>
      </c>
      <c r="F96" s="83">
        <v>392713.12</v>
      </c>
      <c r="G96" s="75">
        <v>0</v>
      </c>
      <c r="H96" s="63">
        <v>360</v>
      </c>
    </row>
    <row r="97" spans="1:8" ht="45">
      <c r="A97" s="72" t="s">
        <v>219</v>
      </c>
      <c r="B97" s="83">
        <v>200000</v>
      </c>
      <c r="C97" s="91" t="s">
        <v>31</v>
      </c>
      <c r="D97" s="97" t="s">
        <v>67</v>
      </c>
      <c r="E97" s="91" t="s">
        <v>220</v>
      </c>
      <c r="F97" s="83">
        <v>200000</v>
      </c>
      <c r="G97" s="75">
        <v>0</v>
      </c>
      <c r="H97" s="63">
        <v>155</v>
      </c>
    </row>
    <row r="98" spans="1:8" ht="60">
      <c r="A98" s="72" t="s">
        <v>221</v>
      </c>
      <c r="B98" s="83">
        <v>350000</v>
      </c>
      <c r="C98" s="91" t="s">
        <v>31</v>
      </c>
      <c r="D98" s="97" t="s">
        <v>67</v>
      </c>
      <c r="E98" s="91" t="s">
        <v>220</v>
      </c>
      <c r="F98" s="83">
        <v>350000</v>
      </c>
      <c r="G98" s="75">
        <v>0</v>
      </c>
      <c r="H98" s="63">
        <v>56</v>
      </c>
    </row>
    <row r="99" spans="1:8" ht="45">
      <c r="A99" s="72" t="s">
        <v>222</v>
      </c>
      <c r="B99" s="83">
        <v>600000</v>
      </c>
      <c r="C99" s="91" t="s">
        <v>31</v>
      </c>
      <c r="D99" s="97" t="s">
        <v>67</v>
      </c>
      <c r="E99" s="91" t="s">
        <v>223</v>
      </c>
      <c r="F99" s="83">
        <v>600000</v>
      </c>
      <c r="G99" s="75">
        <v>0</v>
      </c>
      <c r="H99" s="63">
        <v>35</v>
      </c>
    </row>
    <row r="100" spans="1:8" ht="60">
      <c r="A100" s="72" t="s">
        <v>224</v>
      </c>
      <c r="B100" s="83">
        <v>592560.65</v>
      </c>
      <c r="C100" s="91" t="s">
        <v>31</v>
      </c>
      <c r="D100" s="97" t="s">
        <v>67</v>
      </c>
      <c r="E100" s="91" t="s">
        <v>223</v>
      </c>
      <c r="F100" s="83">
        <v>592560.65</v>
      </c>
      <c r="G100" s="75">
        <v>0</v>
      </c>
      <c r="H100" s="63">
        <v>42</v>
      </c>
    </row>
    <row r="101" spans="1:8" ht="60">
      <c r="A101" s="72" t="s">
        <v>225</v>
      </c>
      <c r="B101" s="83">
        <v>344079.2</v>
      </c>
      <c r="C101" s="91" t="s">
        <v>31</v>
      </c>
      <c r="D101" s="97" t="s">
        <v>67</v>
      </c>
      <c r="E101" s="91" t="s">
        <v>223</v>
      </c>
      <c r="F101" s="83">
        <v>344079.2</v>
      </c>
      <c r="G101" s="75">
        <v>0</v>
      </c>
      <c r="H101" s="63">
        <v>150</v>
      </c>
    </row>
    <row r="102" spans="1:8" ht="60">
      <c r="A102" s="72" t="s">
        <v>226</v>
      </c>
      <c r="B102" s="83">
        <v>420000</v>
      </c>
      <c r="C102" s="91" t="s">
        <v>31</v>
      </c>
      <c r="D102" s="97" t="s">
        <v>67</v>
      </c>
      <c r="E102" s="91" t="s">
        <v>227</v>
      </c>
      <c r="F102" s="83">
        <v>420000</v>
      </c>
      <c r="G102" s="75">
        <v>0</v>
      </c>
      <c r="H102" s="63">
        <v>70</v>
      </c>
    </row>
    <row r="103" spans="1:8" ht="45">
      <c r="A103" s="72" t="s">
        <v>228</v>
      </c>
      <c r="B103" s="83">
        <v>186849.63</v>
      </c>
      <c r="C103" s="91" t="s">
        <v>31</v>
      </c>
      <c r="D103" s="97" t="s">
        <v>67</v>
      </c>
      <c r="E103" s="91" t="s">
        <v>227</v>
      </c>
      <c r="F103" s="83">
        <v>186849.63</v>
      </c>
      <c r="G103" s="75">
        <v>0</v>
      </c>
      <c r="H103" s="63">
        <v>30</v>
      </c>
    </row>
    <row r="104" spans="1:8" ht="30">
      <c r="A104" s="71" t="s">
        <v>229</v>
      </c>
      <c r="B104" s="82">
        <v>120000</v>
      </c>
      <c r="C104" s="90" t="s">
        <v>31</v>
      </c>
      <c r="D104" s="96" t="s">
        <v>67</v>
      </c>
      <c r="E104" s="102" t="s">
        <v>230</v>
      </c>
      <c r="F104" s="82">
        <v>120000</v>
      </c>
      <c r="G104" s="109">
        <v>0</v>
      </c>
      <c r="H104" s="62">
        <v>4</v>
      </c>
    </row>
    <row r="105" spans="1:8" ht="60">
      <c r="A105" s="71" t="s">
        <v>231</v>
      </c>
      <c r="B105" s="82">
        <v>550000</v>
      </c>
      <c r="C105" s="90" t="s">
        <v>31</v>
      </c>
      <c r="D105" s="96" t="s">
        <v>67</v>
      </c>
      <c r="E105" s="102" t="s">
        <v>232</v>
      </c>
      <c r="F105" s="82">
        <v>550000</v>
      </c>
      <c r="G105" s="109">
        <v>0</v>
      </c>
      <c r="H105" s="62">
        <v>11</v>
      </c>
    </row>
    <row r="106" spans="1:8" ht="60">
      <c r="A106" s="71" t="s">
        <v>233</v>
      </c>
      <c r="B106" s="82">
        <v>600000</v>
      </c>
      <c r="C106" s="90" t="s">
        <v>31</v>
      </c>
      <c r="D106" s="96" t="s">
        <v>67</v>
      </c>
      <c r="E106" s="102" t="s">
        <v>234</v>
      </c>
      <c r="F106" s="82">
        <v>600000</v>
      </c>
      <c r="G106" s="109">
        <v>0</v>
      </c>
      <c r="H106" s="62">
        <v>38</v>
      </c>
    </row>
    <row r="107" spans="1:8" ht="60">
      <c r="A107" s="71" t="s">
        <v>235</v>
      </c>
      <c r="B107" s="82">
        <v>1550000</v>
      </c>
      <c r="C107" s="90" t="s">
        <v>31</v>
      </c>
      <c r="D107" s="96" t="s">
        <v>67</v>
      </c>
      <c r="E107" s="102" t="s">
        <v>234</v>
      </c>
      <c r="F107" s="82">
        <v>1550000</v>
      </c>
      <c r="G107" s="109">
        <v>0</v>
      </c>
      <c r="H107" s="62">
        <v>154</v>
      </c>
    </row>
    <row r="108" spans="1:8" ht="45">
      <c r="A108" s="71" t="s">
        <v>236</v>
      </c>
      <c r="B108" s="82">
        <v>350000</v>
      </c>
      <c r="C108" s="90" t="s">
        <v>31</v>
      </c>
      <c r="D108" s="96" t="s">
        <v>67</v>
      </c>
      <c r="E108" s="102" t="s">
        <v>237</v>
      </c>
      <c r="F108" s="82">
        <v>350000</v>
      </c>
      <c r="G108" s="109">
        <v>0</v>
      </c>
      <c r="H108" s="62">
        <v>60</v>
      </c>
    </row>
    <row r="109" spans="1:8" ht="30">
      <c r="A109" s="71" t="s">
        <v>238</v>
      </c>
      <c r="B109" s="82">
        <v>350000</v>
      </c>
      <c r="C109" s="90" t="s">
        <v>31</v>
      </c>
      <c r="D109" s="96" t="s">
        <v>67</v>
      </c>
      <c r="E109" s="102" t="s">
        <v>237</v>
      </c>
      <c r="F109" s="82">
        <v>350000</v>
      </c>
      <c r="G109" s="109">
        <v>0</v>
      </c>
      <c r="H109" s="62">
        <v>98</v>
      </c>
    </row>
    <row r="110" spans="1:8" ht="30">
      <c r="A110" s="71" t="s">
        <v>239</v>
      </c>
      <c r="B110" s="82">
        <v>3713675.04</v>
      </c>
      <c r="C110" s="90" t="s">
        <v>31</v>
      </c>
      <c r="D110" s="96" t="s">
        <v>67</v>
      </c>
      <c r="E110" s="102" t="s">
        <v>99</v>
      </c>
      <c r="F110" s="82">
        <v>3713675.04</v>
      </c>
      <c r="G110" s="109">
        <v>0</v>
      </c>
      <c r="H110" s="62">
        <v>232</v>
      </c>
    </row>
    <row r="111" spans="1:8" ht="15">
      <c r="A111" s="71" t="s">
        <v>240</v>
      </c>
      <c r="B111" s="82">
        <v>1632063.6</v>
      </c>
      <c r="C111" s="90" t="s">
        <v>31</v>
      </c>
      <c r="D111" s="96" t="s">
        <v>67</v>
      </c>
      <c r="E111" s="102" t="s">
        <v>99</v>
      </c>
      <c r="F111" s="82">
        <v>1632063.6</v>
      </c>
      <c r="G111" s="109">
        <v>0</v>
      </c>
      <c r="H111" s="62">
        <v>60</v>
      </c>
    </row>
    <row r="112" spans="1:8" ht="15">
      <c r="A112" s="71" t="s">
        <v>241</v>
      </c>
      <c r="B112" s="82">
        <v>613584</v>
      </c>
      <c r="C112" s="90" t="s">
        <v>31</v>
      </c>
      <c r="D112" s="96" t="s">
        <v>67</v>
      </c>
      <c r="E112" s="102" t="s">
        <v>99</v>
      </c>
      <c r="F112" s="82">
        <v>613584</v>
      </c>
      <c r="G112" s="109">
        <v>0</v>
      </c>
      <c r="H112" s="62">
        <v>80</v>
      </c>
    </row>
    <row r="113" spans="1:8" ht="15">
      <c r="A113" s="71" t="s">
        <v>242</v>
      </c>
      <c r="B113" s="82">
        <v>459744</v>
      </c>
      <c r="C113" s="90" t="s">
        <v>31</v>
      </c>
      <c r="D113" s="96" t="s">
        <v>67</v>
      </c>
      <c r="E113" s="102" t="s">
        <v>99</v>
      </c>
      <c r="F113" s="82">
        <v>459744</v>
      </c>
      <c r="G113" s="109">
        <v>0</v>
      </c>
      <c r="H113" s="62">
        <v>160</v>
      </c>
    </row>
    <row r="114" spans="1:8" ht="45">
      <c r="A114" s="71" t="s">
        <v>243</v>
      </c>
      <c r="B114" s="82">
        <v>470964.43</v>
      </c>
      <c r="C114" s="90" t="s">
        <v>31</v>
      </c>
      <c r="D114" s="96" t="s">
        <v>67</v>
      </c>
      <c r="E114" s="102" t="s">
        <v>99</v>
      </c>
      <c r="F114" s="82">
        <v>456832.59</v>
      </c>
      <c r="G114" s="109">
        <v>50</v>
      </c>
      <c r="H114" s="62">
        <v>147</v>
      </c>
    </row>
    <row r="115" spans="1:8" ht="60">
      <c r="A115" s="71" t="s">
        <v>244</v>
      </c>
      <c r="B115" s="82">
        <v>553288</v>
      </c>
      <c r="C115" s="90" t="s">
        <v>31</v>
      </c>
      <c r="D115" s="96" t="s">
        <v>67</v>
      </c>
      <c r="E115" s="102" t="s">
        <v>99</v>
      </c>
      <c r="F115" s="82">
        <v>0</v>
      </c>
      <c r="G115" s="109">
        <v>0</v>
      </c>
      <c r="H115" s="62">
        <v>1681</v>
      </c>
    </row>
    <row r="116" spans="1:8" ht="30">
      <c r="A116" s="71" t="s">
        <v>245</v>
      </c>
      <c r="B116" s="82">
        <v>848749.98</v>
      </c>
      <c r="C116" s="90" t="s">
        <v>31</v>
      </c>
      <c r="D116" s="96" t="s">
        <v>246</v>
      </c>
      <c r="E116" s="102" t="s">
        <v>247</v>
      </c>
      <c r="F116" s="82">
        <v>848749.98</v>
      </c>
      <c r="G116" s="109">
        <v>100</v>
      </c>
      <c r="H116" s="62">
        <v>86</v>
      </c>
    </row>
    <row r="117" spans="1:8" ht="45">
      <c r="A117" s="71" t="s">
        <v>248</v>
      </c>
      <c r="B117" s="82">
        <v>848749.99</v>
      </c>
      <c r="C117" s="90" t="s">
        <v>31</v>
      </c>
      <c r="D117" s="96" t="s">
        <v>246</v>
      </c>
      <c r="E117" s="102" t="s">
        <v>247</v>
      </c>
      <c r="F117" s="82">
        <v>848749.99</v>
      </c>
      <c r="G117" s="109">
        <v>100</v>
      </c>
      <c r="H117" s="62">
        <v>86</v>
      </c>
    </row>
    <row r="118" spans="1:8" ht="30">
      <c r="A118" s="71" t="s">
        <v>249</v>
      </c>
      <c r="B118" s="82">
        <v>873000</v>
      </c>
      <c r="C118" s="90" t="s">
        <v>31</v>
      </c>
      <c r="D118" s="96" t="s">
        <v>246</v>
      </c>
      <c r="E118" s="102" t="s">
        <v>250</v>
      </c>
      <c r="F118" s="82">
        <v>873000</v>
      </c>
      <c r="G118" s="109">
        <v>100</v>
      </c>
      <c r="H118" s="62">
        <v>405</v>
      </c>
    </row>
    <row r="119" spans="1:8" ht="30">
      <c r="A119" s="71" t="s">
        <v>251</v>
      </c>
      <c r="B119" s="82">
        <v>252200.01</v>
      </c>
      <c r="C119" s="90" t="s">
        <v>31</v>
      </c>
      <c r="D119" s="96" t="s">
        <v>246</v>
      </c>
      <c r="E119" s="102" t="s">
        <v>250</v>
      </c>
      <c r="F119" s="82">
        <v>252200.01</v>
      </c>
      <c r="G119" s="109">
        <v>84</v>
      </c>
      <c r="H119" s="62">
        <v>800</v>
      </c>
    </row>
    <row r="120" spans="1:8" ht="30">
      <c r="A120" s="71" t="s">
        <v>252</v>
      </c>
      <c r="B120" s="82">
        <v>654749.99</v>
      </c>
      <c r="C120" s="90" t="s">
        <v>31</v>
      </c>
      <c r="D120" s="96" t="s">
        <v>246</v>
      </c>
      <c r="E120" s="102" t="s">
        <v>253</v>
      </c>
      <c r="F120" s="82">
        <v>654749.99</v>
      </c>
      <c r="G120" s="109">
        <v>0</v>
      </c>
      <c r="H120" s="62">
        <v>649</v>
      </c>
    </row>
    <row r="121" spans="1:8" ht="45">
      <c r="A121" s="71" t="s">
        <v>254</v>
      </c>
      <c r="B121" s="82">
        <v>970000</v>
      </c>
      <c r="C121" s="90" t="s">
        <v>31</v>
      </c>
      <c r="D121" s="96" t="s">
        <v>246</v>
      </c>
      <c r="E121" s="102" t="s">
        <v>255</v>
      </c>
      <c r="F121" s="82">
        <v>970000</v>
      </c>
      <c r="G121" s="109">
        <v>100</v>
      </c>
      <c r="H121" s="62">
        <v>2505</v>
      </c>
    </row>
    <row r="122" spans="1:8" ht="60">
      <c r="A122" s="71" t="s">
        <v>256</v>
      </c>
      <c r="B122" s="82">
        <v>654749.99</v>
      </c>
      <c r="C122" s="90" t="s">
        <v>31</v>
      </c>
      <c r="D122" s="96" t="s">
        <v>246</v>
      </c>
      <c r="E122" s="102" t="s">
        <v>99</v>
      </c>
      <c r="F122" s="82">
        <v>654749.99</v>
      </c>
      <c r="G122" s="109">
        <v>0</v>
      </c>
      <c r="H122" s="62">
        <v>649</v>
      </c>
    </row>
    <row r="123" spans="1:8" ht="45">
      <c r="A123" s="71" t="s">
        <v>257</v>
      </c>
      <c r="B123" s="82">
        <v>2000000</v>
      </c>
      <c r="C123" s="90" t="s">
        <v>31</v>
      </c>
      <c r="D123" s="96" t="s">
        <v>246</v>
      </c>
      <c r="E123" s="102" t="s">
        <v>258</v>
      </c>
      <c r="F123" s="82">
        <v>2000000</v>
      </c>
      <c r="G123" s="109">
        <v>0</v>
      </c>
      <c r="H123" s="62">
        <v>4000</v>
      </c>
    </row>
    <row r="124" spans="1:8" ht="45">
      <c r="A124" s="71" t="s">
        <v>259</v>
      </c>
      <c r="B124" s="82">
        <v>2000000</v>
      </c>
      <c r="C124" s="90" t="s">
        <v>31</v>
      </c>
      <c r="D124" s="96" t="s">
        <v>246</v>
      </c>
      <c r="E124" s="102" t="s">
        <v>260</v>
      </c>
      <c r="F124" s="82">
        <v>2000000</v>
      </c>
      <c r="G124" s="109">
        <v>0</v>
      </c>
      <c r="H124" s="62">
        <v>4000</v>
      </c>
    </row>
    <row r="125" spans="1:8" ht="45">
      <c r="A125" s="71" t="s">
        <v>261</v>
      </c>
      <c r="B125" s="82">
        <v>2000000</v>
      </c>
      <c r="C125" s="90" t="s">
        <v>31</v>
      </c>
      <c r="D125" s="96" t="s">
        <v>246</v>
      </c>
      <c r="E125" s="102" t="s">
        <v>262</v>
      </c>
      <c r="F125" s="82">
        <v>2000000</v>
      </c>
      <c r="G125" s="109">
        <v>0</v>
      </c>
      <c r="H125" s="62">
        <v>4000</v>
      </c>
    </row>
    <row r="126" spans="1:8" ht="45">
      <c r="A126" s="71" t="s">
        <v>263</v>
      </c>
      <c r="B126" s="82">
        <v>3174982</v>
      </c>
      <c r="C126" s="90" t="s">
        <v>31</v>
      </c>
      <c r="D126" s="96" t="s">
        <v>246</v>
      </c>
      <c r="E126" s="102" t="s">
        <v>264</v>
      </c>
      <c r="F126" s="82">
        <v>3174982</v>
      </c>
      <c r="G126" s="109">
        <v>0</v>
      </c>
      <c r="H126" s="62">
        <v>3000</v>
      </c>
    </row>
    <row r="127" spans="1:8" ht="45">
      <c r="A127" s="71" t="s">
        <v>265</v>
      </c>
      <c r="B127" s="82">
        <v>1157022.8</v>
      </c>
      <c r="C127" s="90" t="s">
        <v>31</v>
      </c>
      <c r="D127" s="96" t="s">
        <v>246</v>
      </c>
      <c r="E127" s="102" t="s">
        <v>266</v>
      </c>
      <c r="F127" s="82">
        <v>1157022.8</v>
      </c>
      <c r="G127" s="109">
        <v>0</v>
      </c>
      <c r="H127" s="62">
        <v>6000</v>
      </c>
    </row>
    <row r="128" spans="1:8" ht="30">
      <c r="A128" s="71" t="s">
        <v>267</v>
      </c>
      <c r="B128" s="82">
        <v>2430118.7999999998</v>
      </c>
      <c r="C128" s="90" t="s">
        <v>31</v>
      </c>
      <c r="D128" s="96" t="s">
        <v>246</v>
      </c>
      <c r="E128" s="102" t="s">
        <v>247</v>
      </c>
      <c r="F128" s="82">
        <v>2430118.7999999998</v>
      </c>
      <c r="G128" s="109">
        <v>0</v>
      </c>
      <c r="H128" s="62">
        <v>3000</v>
      </c>
    </row>
    <row r="129" spans="1:8" ht="45">
      <c r="A129" s="71" t="s">
        <v>268</v>
      </c>
      <c r="B129" s="82">
        <v>1362005.7</v>
      </c>
      <c r="C129" s="90" t="s">
        <v>31</v>
      </c>
      <c r="D129" s="96" t="s">
        <v>246</v>
      </c>
      <c r="E129" s="102" t="s">
        <v>99</v>
      </c>
      <c r="F129" s="82">
        <v>1362005.7</v>
      </c>
      <c r="G129" s="109">
        <v>25</v>
      </c>
      <c r="H129" s="62">
        <v>2516</v>
      </c>
    </row>
    <row r="130" spans="1:8" ht="45">
      <c r="A130" s="71" t="s">
        <v>269</v>
      </c>
      <c r="B130" s="82">
        <v>1413594.9</v>
      </c>
      <c r="C130" s="90" t="s">
        <v>31</v>
      </c>
      <c r="D130" s="96" t="s">
        <v>246</v>
      </c>
      <c r="E130" s="102" t="s">
        <v>99</v>
      </c>
      <c r="F130" s="82">
        <v>1413594.9</v>
      </c>
      <c r="G130" s="109">
        <v>25</v>
      </c>
      <c r="H130" s="62">
        <v>4792</v>
      </c>
    </row>
    <row r="131" spans="1:8" ht="45">
      <c r="A131" s="71" t="s">
        <v>270</v>
      </c>
      <c r="B131" s="82">
        <v>2029694.74</v>
      </c>
      <c r="C131" s="90" t="s">
        <v>31</v>
      </c>
      <c r="D131" s="96" t="s">
        <v>246</v>
      </c>
      <c r="E131" s="102" t="s">
        <v>266</v>
      </c>
      <c r="F131" s="82">
        <v>2029694.74</v>
      </c>
      <c r="G131" s="109">
        <v>0</v>
      </c>
      <c r="H131" s="62">
        <v>1500</v>
      </c>
    </row>
    <row r="132" spans="1:8" ht="45">
      <c r="A132" s="71" t="s">
        <v>271</v>
      </c>
      <c r="B132" s="82">
        <v>2029694.74</v>
      </c>
      <c r="C132" s="90" t="s">
        <v>31</v>
      </c>
      <c r="D132" s="96" t="s">
        <v>246</v>
      </c>
      <c r="E132" s="102" t="s">
        <v>99</v>
      </c>
      <c r="F132" s="82">
        <v>2029694.74</v>
      </c>
      <c r="G132" s="109">
        <v>0</v>
      </c>
      <c r="H132" s="62">
        <v>1500</v>
      </c>
    </row>
    <row r="133" spans="1:8" ht="45">
      <c r="A133" s="71" t="s">
        <v>272</v>
      </c>
      <c r="B133" s="82">
        <v>2029694.74</v>
      </c>
      <c r="C133" s="90" t="s">
        <v>31</v>
      </c>
      <c r="D133" s="96" t="s">
        <v>246</v>
      </c>
      <c r="E133" s="102" t="s">
        <v>273</v>
      </c>
      <c r="F133" s="82">
        <v>2029694.74</v>
      </c>
      <c r="G133" s="109">
        <v>0</v>
      </c>
      <c r="H133" s="62">
        <v>1500</v>
      </c>
    </row>
    <row r="134" spans="1:8" ht="45">
      <c r="A134" s="71" t="s">
        <v>274</v>
      </c>
      <c r="B134" s="82">
        <v>2029694.74</v>
      </c>
      <c r="C134" s="90" t="s">
        <v>31</v>
      </c>
      <c r="D134" s="96" t="s">
        <v>246</v>
      </c>
      <c r="E134" s="102" t="s">
        <v>99</v>
      </c>
      <c r="F134" s="82">
        <v>2029694.74</v>
      </c>
      <c r="G134" s="109">
        <v>0</v>
      </c>
      <c r="H134" s="62">
        <v>1500</v>
      </c>
    </row>
    <row r="135" spans="1:8" ht="45">
      <c r="A135" s="71" t="s">
        <v>275</v>
      </c>
      <c r="B135" s="82">
        <v>2029694.74</v>
      </c>
      <c r="C135" s="90" t="s">
        <v>31</v>
      </c>
      <c r="D135" s="96" t="s">
        <v>246</v>
      </c>
      <c r="E135" s="102" t="s">
        <v>99</v>
      </c>
      <c r="F135" s="82">
        <v>2029694.74</v>
      </c>
      <c r="G135" s="109">
        <v>25</v>
      </c>
      <c r="H135" s="62">
        <v>1500</v>
      </c>
    </row>
    <row r="136" spans="1:8" ht="45">
      <c r="A136" s="71" t="s">
        <v>276</v>
      </c>
      <c r="B136" s="82">
        <v>2029694.74</v>
      </c>
      <c r="C136" s="90" t="s">
        <v>31</v>
      </c>
      <c r="D136" s="96" t="s">
        <v>246</v>
      </c>
      <c r="E136" s="102" t="s">
        <v>253</v>
      </c>
      <c r="F136" s="82">
        <v>2029694.74</v>
      </c>
      <c r="G136" s="109">
        <v>25</v>
      </c>
      <c r="H136" s="62">
        <v>1500</v>
      </c>
    </row>
    <row r="137" spans="1:8" ht="45">
      <c r="A137" s="71" t="s">
        <v>277</v>
      </c>
      <c r="B137" s="82">
        <v>2029694.74</v>
      </c>
      <c r="C137" s="90" t="s">
        <v>31</v>
      </c>
      <c r="D137" s="96" t="s">
        <v>246</v>
      </c>
      <c r="E137" s="102" t="s">
        <v>99</v>
      </c>
      <c r="F137" s="82">
        <v>2029694.74</v>
      </c>
      <c r="G137" s="109">
        <v>0</v>
      </c>
      <c r="H137" s="62">
        <v>1500</v>
      </c>
    </row>
    <row r="138" spans="1:8" ht="45">
      <c r="A138" s="71" t="s">
        <v>278</v>
      </c>
      <c r="B138" s="82">
        <v>2029694.74</v>
      </c>
      <c r="C138" s="90" t="s">
        <v>31</v>
      </c>
      <c r="D138" s="96" t="s">
        <v>246</v>
      </c>
      <c r="E138" s="102" t="s">
        <v>99</v>
      </c>
      <c r="F138" s="82">
        <v>2029694.74</v>
      </c>
      <c r="G138" s="109">
        <v>0</v>
      </c>
      <c r="H138" s="62">
        <v>1500</v>
      </c>
    </row>
    <row r="139" spans="1:8" ht="45">
      <c r="A139" s="71" t="s">
        <v>279</v>
      </c>
      <c r="B139" s="82">
        <v>2029694.74</v>
      </c>
      <c r="C139" s="90" t="s">
        <v>31</v>
      </c>
      <c r="D139" s="96" t="s">
        <v>246</v>
      </c>
      <c r="E139" s="102" t="s">
        <v>99</v>
      </c>
      <c r="F139" s="82">
        <v>2029694.74</v>
      </c>
      <c r="G139" s="109">
        <v>0</v>
      </c>
      <c r="H139" s="62">
        <v>1500</v>
      </c>
    </row>
    <row r="140" spans="1:8" ht="45">
      <c r="A140" s="71" t="s">
        <v>280</v>
      </c>
      <c r="B140" s="82">
        <v>2029694.74</v>
      </c>
      <c r="C140" s="90" t="s">
        <v>31</v>
      </c>
      <c r="D140" s="96" t="s">
        <v>246</v>
      </c>
      <c r="E140" s="102" t="s">
        <v>281</v>
      </c>
      <c r="F140" s="82">
        <v>2029694.74</v>
      </c>
      <c r="G140" s="109">
        <v>0</v>
      </c>
      <c r="H140" s="62">
        <v>1500</v>
      </c>
    </row>
    <row r="141" spans="1:8" ht="45">
      <c r="A141" s="71" t="s">
        <v>282</v>
      </c>
      <c r="B141" s="82">
        <v>2029694.74</v>
      </c>
      <c r="C141" s="90" t="s">
        <v>31</v>
      </c>
      <c r="D141" s="96" t="s">
        <v>246</v>
      </c>
      <c r="E141" s="102" t="s">
        <v>99</v>
      </c>
      <c r="F141" s="82">
        <v>2029694.74</v>
      </c>
      <c r="G141" s="109">
        <v>0</v>
      </c>
      <c r="H141" s="62">
        <v>1500</v>
      </c>
    </row>
    <row r="142" spans="1:8" ht="45">
      <c r="A142" s="71" t="s">
        <v>283</v>
      </c>
      <c r="B142" s="82">
        <v>2029694.74</v>
      </c>
      <c r="C142" s="90" t="s">
        <v>31</v>
      </c>
      <c r="D142" s="96" t="s">
        <v>246</v>
      </c>
      <c r="E142" s="102" t="s">
        <v>99</v>
      </c>
      <c r="F142" s="82">
        <v>2029694.74</v>
      </c>
      <c r="G142" s="109">
        <v>0</v>
      </c>
      <c r="H142" s="62">
        <v>1500</v>
      </c>
    </row>
    <row r="143" spans="1:8" ht="45">
      <c r="A143" s="71" t="s">
        <v>284</v>
      </c>
      <c r="B143" s="82">
        <v>2029694.74</v>
      </c>
      <c r="C143" s="90" t="s">
        <v>31</v>
      </c>
      <c r="D143" s="96" t="s">
        <v>246</v>
      </c>
      <c r="E143" s="102" t="s">
        <v>285</v>
      </c>
      <c r="F143" s="82">
        <v>2029694.74</v>
      </c>
      <c r="G143" s="109">
        <v>0</v>
      </c>
      <c r="H143" s="62">
        <v>1500</v>
      </c>
    </row>
    <row r="144" spans="1:8" ht="45">
      <c r="A144" s="71" t="s">
        <v>286</v>
      </c>
      <c r="B144" s="82">
        <v>2029694.74</v>
      </c>
      <c r="C144" s="90" t="s">
        <v>31</v>
      </c>
      <c r="D144" s="96" t="s">
        <v>246</v>
      </c>
      <c r="E144" s="102" t="s">
        <v>99</v>
      </c>
      <c r="F144" s="82">
        <v>2029694.74</v>
      </c>
      <c r="G144" s="109">
        <v>0</v>
      </c>
      <c r="H144" s="62">
        <v>1500</v>
      </c>
    </row>
    <row r="145" spans="1:8" ht="45">
      <c r="A145" s="71" t="s">
        <v>287</v>
      </c>
      <c r="B145" s="82">
        <v>2029694.74</v>
      </c>
      <c r="C145" s="90" t="s">
        <v>31</v>
      </c>
      <c r="D145" s="96" t="s">
        <v>246</v>
      </c>
      <c r="E145" s="102" t="s">
        <v>99</v>
      </c>
      <c r="F145" s="82">
        <v>2029694.74</v>
      </c>
      <c r="G145" s="109">
        <v>0</v>
      </c>
      <c r="H145" s="62">
        <v>1500</v>
      </c>
    </row>
    <row r="146" spans="1:8" ht="45">
      <c r="A146" s="71" t="s">
        <v>288</v>
      </c>
      <c r="B146" s="82">
        <v>2029694.74</v>
      </c>
      <c r="C146" s="90" t="s">
        <v>31</v>
      </c>
      <c r="D146" s="96" t="s">
        <v>246</v>
      </c>
      <c r="E146" s="102" t="s">
        <v>247</v>
      </c>
      <c r="F146" s="82">
        <v>2029694.74</v>
      </c>
      <c r="G146" s="109">
        <v>0</v>
      </c>
      <c r="H146" s="62">
        <v>1500</v>
      </c>
    </row>
    <row r="147" spans="1:8" ht="45">
      <c r="A147" s="71" t="s">
        <v>289</v>
      </c>
      <c r="B147" s="82">
        <v>2029694.74</v>
      </c>
      <c r="C147" s="90" t="s">
        <v>31</v>
      </c>
      <c r="D147" s="96" t="s">
        <v>246</v>
      </c>
      <c r="E147" s="102" t="s">
        <v>99</v>
      </c>
      <c r="F147" s="82">
        <v>2029694.74</v>
      </c>
      <c r="G147" s="109">
        <v>0</v>
      </c>
      <c r="H147" s="62">
        <v>1500</v>
      </c>
    </row>
    <row r="148" spans="1:8" ht="45">
      <c r="A148" s="71" t="s">
        <v>290</v>
      </c>
      <c r="B148" s="82">
        <v>2029694.74</v>
      </c>
      <c r="C148" s="90" t="s">
        <v>31</v>
      </c>
      <c r="D148" s="96" t="s">
        <v>246</v>
      </c>
      <c r="E148" s="102" t="s">
        <v>154</v>
      </c>
      <c r="F148" s="82">
        <v>2029694.74</v>
      </c>
      <c r="G148" s="109">
        <v>0</v>
      </c>
      <c r="H148" s="62">
        <v>1500</v>
      </c>
    </row>
    <row r="149" spans="1:8" ht="60">
      <c r="A149" s="71" t="s">
        <v>291</v>
      </c>
      <c r="B149" s="82">
        <v>2029694.74</v>
      </c>
      <c r="C149" s="90" t="s">
        <v>31</v>
      </c>
      <c r="D149" s="96" t="s">
        <v>246</v>
      </c>
      <c r="E149" s="102" t="s">
        <v>264</v>
      </c>
      <c r="F149" s="82">
        <v>2029694.74</v>
      </c>
      <c r="G149" s="109">
        <v>0</v>
      </c>
      <c r="H149" s="62">
        <v>1500</v>
      </c>
    </row>
    <row r="150" spans="1:8" ht="30">
      <c r="A150" s="71" t="s">
        <v>292</v>
      </c>
      <c r="B150" s="82">
        <v>4775136.4000000004</v>
      </c>
      <c r="C150" s="90" t="s">
        <v>31</v>
      </c>
      <c r="D150" s="96" t="s">
        <v>246</v>
      </c>
      <c r="E150" s="102" t="s">
        <v>99</v>
      </c>
      <c r="F150" s="82">
        <v>4775136.4000000004</v>
      </c>
      <c r="G150" s="109">
        <v>0</v>
      </c>
      <c r="H150" s="62">
        <v>15136</v>
      </c>
    </row>
    <row r="151" spans="1:8" ht="60">
      <c r="A151" s="71" t="s">
        <v>293</v>
      </c>
      <c r="B151" s="82">
        <v>1528528.6</v>
      </c>
      <c r="C151" s="90" t="s">
        <v>31</v>
      </c>
      <c r="D151" s="96" t="s">
        <v>246</v>
      </c>
      <c r="E151" s="102" t="s">
        <v>281</v>
      </c>
      <c r="F151" s="82">
        <v>1528528.6</v>
      </c>
      <c r="G151" s="109">
        <v>0</v>
      </c>
      <c r="H151" s="62">
        <v>3232</v>
      </c>
    </row>
    <row r="152" spans="1:8" ht="30">
      <c r="A152" s="71" t="s">
        <v>294</v>
      </c>
      <c r="B152" s="82">
        <v>1271696</v>
      </c>
      <c r="C152" s="90" t="s">
        <v>31</v>
      </c>
      <c r="D152" s="96" t="s">
        <v>246</v>
      </c>
      <c r="E152" s="102" t="s">
        <v>99</v>
      </c>
      <c r="F152" s="82">
        <v>1271696</v>
      </c>
      <c r="G152" s="109">
        <v>90</v>
      </c>
      <c r="H152" s="62">
        <v>689775</v>
      </c>
    </row>
    <row r="153" spans="1:8" ht="60">
      <c r="A153" s="71" t="s">
        <v>295</v>
      </c>
      <c r="B153" s="82">
        <v>358898.15</v>
      </c>
      <c r="C153" s="90" t="s">
        <v>31</v>
      </c>
      <c r="D153" s="96" t="s">
        <v>62</v>
      </c>
      <c r="E153" s="102" t="s">
        <v>62</v>
      </c>
      <c r="F153" s="82">
        <v>358898.15</v>
      </c>
      <c r="G153" s="109">
        <v>70</v>
      </c>
      <c r="H153" s="62">
        <v>500</v>
      </c>
    </row>
    <row r="154" spans="1:8" ht="60">
      <c r="A154" s="71" t="s">
        <v>296</v>
      </c>
      <c r="B154" s="82">
        <v>281002.69</v>
      </c>
      <c r="C154" s="90" t="s">
        <v>31</v>
      </c>
      <c r="D154" s="96" t="s">
        <v>62</v>
      </c>
      <c r="E154" s="102" t="s">
        <v>62</v>
      </c>
      <c r="F154" s="82">
        <v>281002.69</v>
      </c>
      <c r="G154" s="109">
        <v>95</v>
      </c>
      <c r="H154" s="62">
        <v>500</v>
      </c>
    </row>
    <row r="155" spans="1:8" ht="60">
      <c r="A155" s="71" t="s">
        <v>297</v>
      </c>
      <c r="B155" s="82">
        <v>430596.12</v>
      </c>
      <c r="C155" s="90" t="s">
        <v>31</v>
      </c>
      <c r="D155" s="96" t="s">
        <v>62</v>
      </c>
      <c r="E155" s="102" t="s">
        <v>62</v>
      </c>
      <c r="F155" s="82">
        <v>430596.12</v>
      </c>
      <c r="G155" s="109">
        <v>35</v>
      </c>
      <c r="H155" s="62">
        <v>600</v>
      </c>
    </row>
    <row r="156" spans="1:8" ht="60">
      <c r="A156" s="71" t="s">
        <v>298</v>
      </c>
      <c r="B156" s="82">
        <v>337631.39</v>
      </c>
      <c r="C156" s="90" t="s">
        <v>31</v>
      </c>
      <c r="D156" s="96" t="s">
        <v>62</v>
      </c>
      <c r="E156" s="102" t="s">
        <v>62</v>
      </c>
      <c r="F156" s="82">
        <v>337631.39</v>
      </c>
      <c r="G156" s="109">
        <v>50</v>
      </c>
      <c r="H156" s="62">
        <v>600</v>
      </c>
    </row>
    <row r="157" spans="1:8" ht="45">
      <c r="A157" s="71" t="s">
        <v>299</v>
      </c>
      <c r="B157" s="82">
        <v>215339.95</v>
      </c>
      <c r="C157" s="90" t="s">
        <v>31</v>
      </c>
      <c r="D157" s="96" t="s">
        <v>62</v>
      </c>
      <c r="E157" s="102" t="s">
        <v>62</v>
      </c>
      <c r="F157" s="82">
        <v>215339.95</v>
      </c>
      <c r="G157" s="109">
        <v>60</v>
      </c>
      <c r="H157" s="62">
        <v>300</v>
      </c>
    </row>
    <row r="158" spans="1:8" ht="45">
      <c r="A158" s="71" t="s">
        <v>300</v>
      </c>
      <c r="B158" s="82">
        <v>960028.06</v>
      </c>
      <c r="C158" s="90" t="s">
        <v>31</v>
      </c>
      <c r="D158" s="96" t="s">
        <v>62</v>
      </c>
      <c r="E158" s="102" t="s">
        <v>62</v>
      </c>
      <c r="F158" s="82">
        <v>960028.06</v>
      </c>
      <c r="G158" s="109">
        <v>60</v>
      </c>
      <c r="H158" s="62">
        <v>150</v>
      </c>
    </row>
    <row r="159" spans="1:8" ht="30">
      <c r="A159" s="71" t="s">
        <v>301</v>
      </c>
      <c r="B159" s="82">
        <v>320044</v>
      </c>
      <c r="C159" s="90" t="s">
        <v>31</v>
      </c>
      <c r="D159" s="96" t="s">
        <v>62</v>
      </c>
      <c r="E159" s="102" t="s">
        <v>302</v>
      </c>
      <c r="F159" s="82">
        <v>320044</v>
      </c>
      <c r="G159" s="109">
        <v>98</v>
      </c>
      <c r="H159" s="62">
        <v>50</v>
      </c>
    </row>
    <row r="160" spans="1:8" ht="60">
      <c r="A160" s="71" t="s">
        <v>303</v>
      </c>
      <c r="B160" s="82">
        <v>242500</v>
      </c>
      <c r="C160" s="90" t="s">
        <v>31</v>
      </c>
      <c r="D160" s="96" t="s">
        <v>304</v>
      </c>
      <c r="E160" s="102" t="s">
        <v>304</v>
      </c>
      <c r="F160" s="82">
        <v>242500</v>
      </c>
      <c r="G160" s="109">
        <v>100</v>
      </c>
      <c r="H160" s="62">
        <v>1788</v>
      </c>
    </row>
    <row r="161" spans="1:8" ht="60">
      <c r="A161" s="71" t="s">
        <v>305</v>
      </c>
      <c r="B161" s="82">
        <v>582000</v>
      </c>
      <c r="C161" s="90" t="s">
        <v>31</v>
      </c>
      <c r="D161" s="96" t="s">
        <v>304</v>
      </c>
      <c r="E161" s="102" t="s">
        <v>304</v>
      </c>
      <c r="F161" s="82">
        <v>582000</v>
      </c>
      <c r="G161" s="109">
        <v>100</v>
      </c>
      <c r="H161" s="62">
        <v>946</v>
      </c>
    </row>
    <row r="162" spans="1:8" ht="60">
      <c r="A162" s="71" t="s">
        <v>306</v>
      </c>
      <c r="B162" s="82">
        <v>436500</v>
      </c>
      <c r="C162" s="90" t="s">
        <v>31</v>
      </c>
      <c r="D162" s="96" t="s">
        <v>304</v>
      </c>
      <c r="E162" s="102" t="s">
        <v>304</v>
      </c>
      <c r="F162" s="82">
        <v>436500</v>
      </c>
      <c r="G162" s="109">
        <v>100</v>
      </c>
      <c r="H162" s="62">
        <v>934</v>
      </c>
    </row>
    <row r="163" spans="1:8" ht="75">
      <c r="A163" s="71" t="s">
        <v>307</v>
      </c>
      <c r="B163" s="82">
        <v>242500</v>
      </c>
      <c r="C163" s="90" t="s">
        <v>31</v>
      </c>
      <c r="D163" s="96" t="s">
        <v>304</v>
      </c>
      <c r="E163" s="102" t="s">
        <v>304</v>
      </c>
      <c r="F163" s="82">
        <v>242500</v>
      </c>
      <c r="G163" s="109">
        <v>100</v>
      </c>
      <c r="H163" s="62">
        <v>444</v>
      </c>
    </row>
    <row r="164" spans="1:8" ht="60">
      <c r="A164" s="71" t="s">
        <v>308</v>
      </c>
      <c r="B164" s="82">
        <v>145499.99</v>
      </c>
      <c r="C164" s="90" t="s">
        <v>31</v>
      </c>
      <c r="D164" s="96" t="s">
        <v>304</v>
      </c>
      <c r="E164" s="102" t="s">
        <v>309</v>
      </c>
      <c r="F164" s="82">
        <v>145499.99</v>
      </c>
      <c r="G164" s="109">
        <v>100</v>
      </c>
      <c r="H164" s="62">
        <v>421</v>
      </c>
    </row>
    <row r="165" spans="1:8" ht="60">
      <c r="A165" s="71" t="s">
        <v>310</v>
      </c>
      <c r="B165" s="82">
        <v>194000</v>
      </c>
      <c r="C165" s="90" t="s">
        <v>31</v>
      </c>
      <c r="D165" s="96" t="s">
        <v>304</v>
      </c>
      <c r="E165" s="102" t="s">
        <v>311</v>
      </c>
      <c r="F165" s="82">
        <v>194000</v>
      </c>
      <c r="G165" s="109">
        <v>100</v>
      </c>
      <c r="H165" s="62">
        <v>264</v>
      </c>
    </row>
    <row r="166" spans="1:8" ht="75">
      <c r="A166" s="71" t="s">
        <v>312</v>
      </c>
      <c r="B166" s="82">
        <v>388000</v>
      </c>
      <c r="C166" s="90" t="s">
        <v>31</v>
      </c>
      <c r="D166" s="96" t="s">
        <v>304</v>
      </c>
      <c r="E166" s="102" t="s">
        <v>313</v>
      </c>
      <c r="F166" s="82">
        <v>388000</v>
      </c>
      <c r="G166" s="109">
        <v>100</v>
      </c>
      <c r="H166" s="62">
        <v>1789</v>
      </c>
    </row>
    <row r="167" spans="1:8" ht="45">
      <c r="A167" s="71" t="s">
        <v>314</v>
      </c>
      <c r="B167" s="82">
        <v>194000</v>
      </c>
      <c r="C167" s="90" t="s">
        <v>31</v>
      </c>
      <c r="D167" s="96" t="s">
        <v>304</v>
      </c>
      <c r="E167" s="102" t="s">
        <v>304</v>
      </c>
      <c r="F167" s="82">
        <v>194000</v>
      </c>
      <c r="G167" s="109">
        <v>100</v>
      </c>
      <c r="H167" s="62">
        <v>1190</v>
      </c>
    </row>
    <row r="168" spans="1:8" ht="60">
      <c r="A168" s="71" t="s">
        <v>315</v>
      </c>
      <c r="B168" s="82">
        <v>194000</v>
      </c>
      <c r="C168" s="90" t="s">
        <v>31</v>
      </c>
      <c r="D168" s="96" t="s">
        <v>304</v>
      </c>
      <c r="E168" s="102" t="s">
        <v>99</v>
      </c>
      <c r="F168" s="82">
        <v>194000</v>
      </c>
      <c r="G168" s="109">
        <v>100</v>
      </c>
      <c r="H168" s="62">
        <v>421</v>
      </c>
    </row>
    <row r="169" spans="1:8" ht="75">
      <c r="A169" s="71" t="s">
        <v>316</v>
      </c>
      <c r="B169" s="82">
        <v>520000</v>
      </c>
      <c r="C169" s="90" t="s">
        <v>31</v>
      </c>
      <c r="D169" s="96" t="s">
        <v>52</v>
      </c>
      <c r="E169" s="102" t="s">
        <v>52</v>
      </c>
      <c r="F169" s="82">
        <v>0</v>
      </c>
      <c r="G169" s="109">
        <v>0</v>
      </c>
      <c r="H169" s="62">
        <v>100</v>
      </c>
    </row>
    <row r="170" spans="1:8" ht="45">
      <c r="A170" s="71" t="s">
        <v>317</v>
      </c>
      <c r="B170" s="82">
        <v>3050951.71</v>
      </c>
      <c r="C170" s="90" t="s">
        <v>31</v>
      </c>
      <c r="D170" s="96" t="s">
        <v>52</v>
      </c>
      <c r="E170" s="102" t="s">
        <v>52</v>
      </c>
      <c r="F170" s="82">
        <v>3050951.71</v>
      </c>
      <c r="G170" s="109">
        <v>42</v>
      </c>
      <c r="H170" s="62">
        <v>1000</v>
      </c>
    </row>
    <row r="171" spans="1:8" ht="45">
      <c r="A171" s="71" t="s">
        <v>318</v>
      </c>
      <c r="B171" s="82">
        <v>850000</v>
      </c>
      <c r="C171" s="90" t="s">
        <v>31</v>
      </c>
      <c r="D171" s="96" t="s">
        <v>52</v>
      </c>
      <c r="E171" s="102" t="s">
        <v>52</v>
      </c>
      <c r="F171" s="82">
        <v>850000</v>
      </c>
      <c r="G171" s="109">
        <v>100</v>
      </c>
      <c r="H171" s="62">
        <v>250</v>
      </c>
    </row>
    <row r="172" spans="1:8" ht="60">
      <c r="A172" s="71" t="s">
        <v>319</v>
      </c>
      <c r="B172" s="82">
        <v>250000</v>
      </c>
      <c r="C172" s="90" t="s">
        <v>31</v>
      </c>
      <c r="D172" s="96" t="s">
        <v>52</v>
      </c>
      <c r="E172" s="102" t="s">
        <v>52</v>
      </c>
      <c r="F172" s="82">
        <v>250000</v>
      </c>
      <c r="G172" s="109">
        <v>50</v>
      </c>
      <c r="H172" s="62">
        <v>1250</v>
      </c>
    </row>
    <row r="173" spans="1:8" ht="60">
      <c r="A173" s="71" t="s">
        <v>320</v>
      </c>
      <c r="B173" s="82">
        <v>4055790.19</v>
      </c>
      <c r="C173" s="90" t="s">
        <v>31</v>
      </c>
      <c r="D173" s="96" t="s">
        <v>52</v>
      </c>
      <c r="E173" s="102" t="s">
        <v>52</v>
      </c>
      <c r="F173" s="82">
        <v>4055790.19</v>
      </c>
      <c r="G173" s="109">
        <v>30</v>
      </c>
      <c r="H173" s="62">
        <v>1250</v>
      </c>
    </row>
    <row r="174" spans="1:8" ht="75">
      <c r="A174" s="71" t="s">
        <v>321</v>
      </c>
      <c r="B174" s="82">
        <v>2063203.99</v>
      </c>
      <c r="C174" s="90" t="s">
        <v>31</v>
      </c>
      <c r="D174" s="96" t="s">
        <v>52</v>
      </c>
      <c r="E174" s="102" t="s">
        <v>52</v>
      </c>
      <c r="F174" s="82">
        <v>2063203.99</v>
      </c>
      <c r="G174" s="109">
        <v>30</v>
      </c>
      <c r="H174" s="62">
        <v>10000</v>
      </c>
    </row>
    <row r="175" spans="1:8" ht="45">
      <c r="A175" s="71" t="s">
        <v>322</v>
      </c>
      <c r="B175" s="82">
        <v>1017000</v>
      </c>
      <c r="C175" s="90" t="s">
        <v>31</v>
      </c>
      <c r="D175" s="96" t="s">
        <v>52</v>
      </c>
      <c r="E175" s="102" t="s">
        <v>52</v>
      </c>
      <c r="F175" s="82">
        <v>1017000</v>
      </c>
      <c r="G175" s="109">
        <v>95</v>
      </c>
      <c r="H175" s="62">
        <v>250</v>
      </c>
    </row>
    <row r="176" spans="1:8" ht="60">
      <c r="A176" s="71" t="s">
        <v>323</v>
      </c>
      <c r="B176" s="82">
        <v>1376408.41</v>
      </c>
      <c r="C176" s="90" t="s">
        <v>31</v>
      </c>
      <c r="D176" s="96" t="s">
        <v>52</v>
      </c>
      <c r="E176" s="102" t="s">
        <v>52</v>
      </c>
      <c r="F176" s="82">
        <v>1376408.41</v>
      </c>
      <c r="G176" s="109">
        <v>100</v>
      </c>
      <c r="H176" s="62">
        <v>1500</v>
      </c>
    </row>
    <row r="177" spans="1:8" ht="60">
      <c r="A177" s="71" t="s">
        <v>324</v>
      </c>
      <c r="B177" s="82">
        <v>4029503.23</v>
      </c>
      <c r="C177" s="90" t="s">
        <v>31</v>
      </c>
      <c r="D177" s="96" t="s">
        <v>52</v>
      </c>
      <c r="E177" s="102" t="s">
        <v>52</v>
      </c>
      <c r="F177" s="82">
        <v>4029503.23</v>
      </c>
      <c r="G177" s="109">
        <v>30</v>
      </c>
      <c r="H177" s="62">
        <v>1250</v>
      </c>
    </row>
    <row r="178" spans="1:8" ht="60">
      <c r="A178" s="71" t="s">
        <v>325</v>
      </c>
      <c r="B178" s="82">
        <v>412800</v>
      </c>
      <c r="C178" s="90" t="s">
        <v>31</v>
      </c>
      <c r="D178" s="96" t="s">
        <v>52</v>
      </c>
      <c r="E178" s="102" t="s">
        <v>52</v>
      </c>
      <c r="F178" s="82">
        <v>412800</v>
      </c>
      <c r="G178" s="109">
        <v>70</v>
      </c>
      <c r="H178" s="62">
        <v>80</v>
      </c>
    </row>
    <row r="179" spans="1:8" ht="60">
      <c r="A179" s="71" t="s">
        <v>326</v>
      </c>
      <c r="B179" s="82">
        <v>208359.83</v>
      </c>
      <c r="C179" s="90" t="s">
        <v>31</v>
      </c>
      <c r="D179" s="96" t="s">
        <v>52</v>
      </c>
      <c r="E179" s="102" t="s">
        <v>52</v>
      </c>
      <c r="F179" s="82">
        <v>208359.83</v>
      </c>
      <c r="G179" s="109">
        <v>80</v>
      </c>
      <c r="H179" s="62">
        <v>80</v>
      </c>
    </row>
    <row r="180" spans="1:8" ht="75">
      <c r="A180" s="71" t="s">
        <v>327</v>
      </c>
      <c r="B180" s="82">
        <v>5183460.6900000004</v>
      </c>
      <c r="C180" s="90" t="s">
        <v>31</v>
      </c>
      <c r="D180" s="96" t="s">
        <v>52</v>
      </c>
      <c r="E180" s="102" t="s">
        <v>328</v>
      </c>
      <c r="F180" s="82">
        <v>5183460.6900000004</v>
      </c>
      <c r="G180" s="109">
        <v>50</v>
      </c>
      <c r="H180" s="62">
        <v>5000</v>
      </c>
    </row>
    <row r="181" spans="1:8" ht="45">
      <c r="A181" s="71" t="s">
        <v>329</v>
      </c>
      <c r="B181" s="82">
        <v>1233305.46</v>
      </c>
      <c r="C181" s="90" t="s">
        <v>31</v>
      </c>
      <c r="D181" s="96" t="s">
        <v>52</v>
      </c>
      <c r="E181" s="102" t="s">
        <v>330</v>
      </c>
      <c r="F181" s="82">
        <v>1233305.46</v>
      </c>
      <c r="G181" s="109">
        <v>100</v>
      </c>
      <c r="H181" s="62">
        <v>1500</v>
      </c>
    </row>
    <row r="182" spans="1:8" ht="45">
      <c r="A182" s="71" t="s">
        <v>331</v>
      </c>
      <c r="B182" s="82">
        <v>500000</v>
      </c>
      <c r="C182" s="90" t="s">
        <v>31</v>
      </c>
      <c r="D182" s="96" t="s">
        <v>52</v>
      </c>
      <c r="E182" s="102" t="s">
        <v>52</v>
      </c>
      <c r="F182" s="82">
        <v>500000</v>
      </c>
      <c r="G182" s="109">
        <v>85</v>
      </c>
      <c r="H182" s="62">
        <v>130</v>
      </c>
    </row>
    <row r="183" spans="1:8" ht="60">
      <c r="A183" s="71" t="s">
        <v>332</v>
      </c>
      <c r="B183" s="82">
        <v>380000</v>
      </c>
      <c r="C183" s="90" t="s">
        <v>31</v>
      </c>
      <c r="D183" s="96" t="s">
        <v>52</v>
      </c>
      <c r="E183" s="102" t="s">
        <v>52</v>
      </c>
      <c r="F183" s="82">
        <v>380000</v>
      </c>
      <c r="G183" s="109">
        <v>50</v>
      </c>
      <c r="H183" s="62">
        <v>125</v>
      </c>
    </row>
    <row r="184" spans="1:8" ht="60">
      <c r="A184" s="71" t="s">
        <v>333</v>
      </c>
      <c r="B184" s="82">
        <v>450000</v>
      </c>
      <c r="C184" s="90" t="s">
        <v>31</v>
      </c>
      <c r="D184" s="96" t="s">
        <v>52</v>
      </c>
      <c r="E184" s="102" t="s">
        <v>52</v>
      </c>
      <c r="F184" s="82">
        <v>450000</v>
      </c>
      <c r="G184" s="109">
        <v>70</v>
      </c>
      <c r="H184" s="62">
        <v>1500</v>
      </c>
    </row>
    <row r="185" spans="1:8" ht="60">
      <c r="A185" s="71" t="s">
        <v>334</v>
      </c>
      <c r="B185" s="82">
        <v>230561.57</v>
      </c>
      <c r="C185" s="90" t="s">
        <v>31</v>
      </c>
      <c r="D185" s="96" t="s">
        <v>52</v>
      </c>
      <c r="E185" s="102" t="s">
        <v>52</v>
      </c>
      <c r="F185" s="82">
        <v>230561.57</v>
      </c>
      <c r="G185" s="109">
        <v>0</v>
      </c>
      <c r="H185" s="62">
        <v>1500</v>
      </c>
    </row>
    <row r="186" spans="1:8" ht="60">
      <c r="A186" s="71" t="s">
        <v>335</v>
      </c>
      <c r="B186" s="82">
        <v>100000</v>
      </c>
      <c r="C186" s="90" t="s">
        <v>31</v>
      </c>
      <c r="D186" s="96" t="s">
        <v>52</v>
      </c>
      <c r="E186" s="102" t="s">
        <v>52</v>
      </c>
      <c r="F186" s="82">
        <v>100000</v>
      </c>
      <c r="G186" s="109">
        <v>99</v>
      </c>
      <c r="H186" s="62">
        <v>1500</v>
      </c>
    </row>
    <row r="187" spans="1:8" ht="60">
      <c r="A187" s="71" t="s">
        <v>336</v>
      </c>
      <c r="B187" s="82">
        <v>400000</v>
      </c>
      <c r="C187" s="90" t="s">
        <v>31</v>
      </c>
      <c r="D187" s="96" t="s">
        <v>52</v>
      </c>
      <c r="E187" s="102" t="s">
        <v>52</v>
      </c>
      <c r="F187" s="82">
        <v>400000</v>
      </c>
      <c r="G187" s="109">
        <v>90</v>
      </c>
      <c r="H187" s="62">
        <v>10000</v>
      </c>
    </row>
    <row r="188" spans="1:8" ht="45">
      <c r="A188" s="71" t="s">
        <v>337</v>
      </c>
      <c r="B188" s="82">
        <v>2128757.19</v>
      </c>
      <c r="C188" s="90" t="s">
        <v>31</v>
      </c>
      <c r="D188" s="96" t="s">
        <v>52</v>
      </c>
      <c r="E188" s="102" t="s">
        <v>52</v>
      </c>
      <c r="F188" s="82">
        <v>2128757.19</v>
      </c>
      <c r="G188" s="109">
        <v>0</v>
      </c>
      <c r="H188" s="62">
        <v>3080</v>
      </c>
    </row>
    <row r="189" spans="1:8" ht="45">
      <c r="A189" s="71" t="s">
        <v>338</v>
      </c>
      <c r="B189" s="82">
        <v>213391.83</v>
      </c>
      <c r="C189" s="90" t="s">
        <v>31</v>
      </c>
      <c r="D189" s="96" t="s">
        <v>52</v>
      </c>
      <c r="E189" s="102" t="s">
        <v>52</v>
      </c>
      <c r="F189" s="82">
        <v>213391.83</v>
      </c>
      <c r="G189" s="109">
        <v>75</v>
      </c>
      <c r="H189" s="62">
        <v>55</v>
      </c>
    </row>
    <row r="190" spans="1:8" ht="60">
      <c r="A190" s="71" t="s">
        <v>339</v>
      </c>
      <c r="B190" s="82">
        <v>500000</v>
      </c>
      <c r="C190" s="90" t="s">
        <v>31</v>
      </c>
      <c r="D190" s="96" t="s">
        <v>52</v>
      </c>
      <c r="E190" s="102" t="s">
        <v>340</v>
      </c>
      <c r="F190" s="82">
        <v>500000</v>
      </c>
      <c r="G190" s="109">
        <v>100</v>
      </c>
      <c r="H190" s="62">
        <v>250</v>
      </c>
    </row>
    <row r="191" spans="1:8" ht="75">
      <c r="A191" s="71" t="s">
        <v>341</v>
      </c>
      <c r="B191" s="82">
        <v>522000</v>
      </c>
      <c r="C191" s="90" t="s">
        <v>31</v>
      </c>
      <c r="D191" s="96" t="s">
        <v>52</v>
      </c>
      <c r="E191" s="102" t="s">
        <v>52</v>
      </c>
      <c r="F191" s="82">
        <v>522000</v>
      </c>
      <c r="G191" s="109">
        <v>90</v>
      </c>
      <c r="H191" s="62">
        <v>100</v>
      </c>
    </row>
    <row r="192" spans="1:8" ht="45">
      <c r="A192" s="71" t="s">
        <v>342</v>
      </c>
      <c r="B192" s="82">
        <v>203700</v>
      </c>
      <c r="C192" s="90" t="s">
        <v>31</v>
      </c>
      <c r="D192" s="96" t="s">
        <v>52</v>
      </c>
      <c r="E192" s="102" t="s">
        <v>52</v>
      </c>
      <c r="F192" s="82">
        <v>203700</v>
      </c>
      <c r="G192" s="109">
        <v>100</v>
      </c>
      <c r="H192" s="62">
        <v>250</v>
      </c>
    </row>
    <row r="193" spans="1:8" ht="30">
      <c r="A193" s="71" t="s">
        <v>343</v>
      </c>
      <c r="B193" s="82">
        <v>641173</v>
      </c>
      <c r="C193" s="90" t="s">
        <v>31</v>
      </c>
      <c r="D193" s="96" t="s">
        <v>52</v>
      </c>
      <c r="E193" s="102" t="s">
        <v>344</v>
      </c>
      <c r="F193" s="82">
        <v>630500</v>
      </c>
      <c r="G193" s="109">
        <v>70</v>
      </c>
      <c r="H193" s="62">
        <v>500</v>
      </c>
    </row>
    <row r="194" spans="1:8" ht="45">
      <c r="A194" s="71" t="s">
        <v>345</v>
      </c>
      <c r="B194" s="82">
        <v>630500</v>
      </c>
      <c r="C194" s="90" t="s">
        <v>31</v>
      </c>
      <c r="D194" s="96" t="s">
        <v>52</v>
      </c>
      <c r="E194" s="102" t="s">
        <v>344</v>
      </c>
      <c r="F194" s="82">
        <v>630500</v>
      </c>
      <c r="G194" s="109">
        <v>20</v>
      </c>
      <c r="H194" s="62">
        <v>1177</v>
      </c>
    </row>
    <row r="195" spans="1:8" ht="45">
      <c r="A195" s="71" t="s">
        <v>346</v>
      </c>
      <c r="B195" s="82">
        <v>921500</v>
      </c>
      <c r="C195" s="90" t="s">
        <v>31</v>
      </c>
      <c r="D195" s="96" t="s">
        <v>52</v>
      </c>
      <c r="E195" s="102" t="s">
        <v>52</v>
      </c>
      <c r="F195" s="82">
        <v>921500</v>
      </c>
      <c r="G195" s="109">
        <v>50</v>
      </c>
      <c r="H195" s="62">
        <v>200</v>
      </c>
    </row>
    <row r="196" spans="1:8" ht="60">
      <c r="A196" s="71" t="s">
        <v>347</v>
      </c>
      <c r="B196" s="82">
        <v>620800</v>
      </c>
      <c r="C196" s="90" t="s">
        <v>31</v>
      </c>
      <c r="D196" s="96" t="s">
        <v>52</v>
      </c>
      <c r="E196" s="102" t="s">
        <v>52</v>
      </c>
      <c r="F196" s="82">
        <v>620800</v>
      </c>
      <c r="G196" s="109">
        <v>35</v>
      </c>
      <c r="H196" s="62">
        <v>150</v>
      </c>
    </row>
    <row r="197" spans="1:8" ht="60">
      <c r="A197" s="71" t="s">
        <v>348</v>
      </c>
      <c r="B197" s="82">
        <v>266750</v>
      </c>
      <c r="C197" s="90" t="s">
        <v>31</v>
      </c>
      <c r="D197" s="96" t="s">
        <v>52</v>
      </c>
      <c r="E197" s="102" t="s">
        <v>349</v>
      </c>
      <c r="F197" s="82">
        <v>266750</v>
      </c>
      <c r="G197" s="109">
        <v>75</v>
      </c>
      <c r="H197" s="62">
        <v>3613</v>
      </c>
    </row>
    <row r="198" spans="1:8" ht="45">
      <c r="A198" s="71" t="s">
        <v>350</v>
      </c>
      <c r="B198" s="82">
        <v>620800</v>
      </c>
      <c r="C198" s="90" t="s">
        <v>31</v>
      </c>
      <c r="D198" s="96" t="s">
        <v>52</v>
      </c>
      <c r="E198" s="102" t="s">
        <v>52</v>
      </c>
      <c r="F198" s="82">
        <v>620800</v>
      </c>
      <c r="G198" s="109">
        <v>60</v>
      </c>
      <c r="H198" s="62">
        <v>3375</v>
      </c>
    </row>
    <row r="199" spans="1:8" ht="45">
      <c r="A199" s="71" t="s">
        <v>351</v>
      </c>
      <c r="B199" s="82">
        <v>620800</v>
      </c>
      <c r="C199" s="90" t="s">
        <v>31</v>
      </c>
      <c r="D199" s="96" t="s">
        <v>52</v>
      </c>
      <c r="E199" s="102" t="s">
        <v>52</v>
      </c>
      <c r="F199" s="82">
        <v>620800</v>
      </c>
      <c r="G199" s="109">
        <v>25</v>
      </c>
      <c r="H199" s="62">
        <v>171</v>
      </c>
    </row>
    <row r="200" spans="1:8" ht="45">
      <c r="A200" s="71" t="s">
        <v>352</v>
      </c>
      <c r="B200" s="82">
        <v>388000</v>
      </c>
      <c r="C200" s="90" t="s">
        <v>31</v>
      </c>
      <c r="D200" s="96" t="s">
        <v>52</v>
      </c>
      <c r="E200" s="102" t="s">
        <v>52</v>
      </c>
      <c r="F200" s="82">
        <v>388000</v>
      </c>
      <c r="G200" s="109">
        <v>97</v>
      </c>
      <c r="H200" s="62">
        <v>3820</v>
      </c>
    </row>
    <row r="201" spans="1:8" ht="45">
      <c r="A201" s="71" t="s">
        <v>353</v>
      </c>
      <c r="B201" s="82">
        <v>606735</v>
      </c>
      <c r="C201" s="90" t="s">
        <v>31</v>
      </c>
      <c r="D201" s="96" t="s">
        <v>52</v>
      </c>
      <c r="E201" s="102" t="s">
        <v>354</v>
      </c>
      <c r="F201" s="82">
        <v>606735</v>
      </c>
      <c r="G201" s="109">
        <v>95</v>
      </c>
      <c r="H201" s="62">
        <v>1973</v>
      </c>
    </row>
    <row r="202" spans="1:8" ht="60">
      <c r="A202" s="71" t="s">
        <v>355</v>
      </c>
      <c r="B202" s="82">
        <v>606735</v>
      </c>
      <c r="C202" s="90" t="s">
        <v>31</v>
      </c>
      <c r="D202" s="96" t="s">
        <v>52</v>
      </c>
      <c r="E202" s="102" t="s">
        <v>52</v>
      </c>
      <c r="F202" s="82">
        <v>606735</v>
      </c>
      <c r="G202" s="109">
        <v>90</v>
      </c>
      <c r="H202" s="62">
        <v>1973</v>
      </c>
    </row>
    <row r="203" spans="1:8" ht="30">
      <c r="A203" s="71" t="s">
        <v>356</v>
      </c>
      <c r="B203" s="82">
        <v>940900</v>
      </c>
      <c r="C203" s="90" t="s">
        <v>31</v>
      </c>
      <c r="D203" s="96" t="s">
        <v>52</v>
      </c>
      <c r="E203" s="102" t="s">
        <v>357</v>
      </c>
      <c r="F203" s="82">
        <v>940900</v>
      </c>
      <c r="G203" s="109">
        <v>60</v>
      </c>
      <c r="H203" s="62">
        <v>1973</v>
      </c>
    </row>
    <row r="204" spans="1:8" ht="30">
      <c r="A204" s="71" t="s">
        <v>358</v>
      </c>
      <c r="B204" s="82">
        <v>630500</v>
      </c>
      <c r="C204" s="90" t="s">
        <v>31</v>
      </c>
      <c r="D204" s="96" t="s">
        <v>52</v>
      </c>
      <c r="E204" s="102" t="s">
        <v>52</v>
      </c>
      <c r="F204" s="82">
        <v>630500</v>
      </c>
      <c r="G204" s="109">
        <v>80</v>
      </c>
      <c r="H204" s="62">
        <v>3697</v>
      </c>
    </row>
    <row r="205" spans="1:8" ht="45">
      <c r="A205" s="71" t="s">
        <v>359</v>
      </c>
      <c r="B205" s="82">
        <v>38800</v>
      </c>
      <c r="C205" s="90" t="s">
        <v>31</v>
      </c>
      <c r="D205" s="96" t="s">
        <v>52</v>
      </c>
      <c r="E205" s="102" t="s">
        <v>52</v>
      </c>
      <c r="F205" s="82">
        <v>38800</v>
      </c>
      <c r="G205" s="109">
        <v>100</v>
      </c>
      <c r="H205" s="62">
        <v>250</v>
      </c>
    </row>
    <row r="206" spans="1:8" ht="60">
      <c r="A206" s="71" t="s">
        <v>360</v>
      </c>
      <c r="B206" s="82">
        <v>650000</v>
      </c>
      <c r="C206" s="90" t="s">
        <v>31</v>
      </c>
      <c r="D206" s="96" t="s">
        <v>52</v>
      </c>
      <c r="E206" s="102" t="s">
        <v>52</v>
      </c>
      <c r="F206" s="82">
        <v>650000</v>
      </c>
      <c r="G206" s="109">
        <v>60</v>
      </c>
      <c r="H206" s="62">
        <v>1500</v>
      </c>
    </row>
    <row r="207" spans="1:8" ht="60">
      <c r="A207" s="71" t="s">
        <v>361</v>
      </c>
      <c r="B207" s="82">
        <v>100000</v>
      </c>
      <c r="C207" s="90" t="s">
        <v>31</v>
      </c>
      <c r="D207" s="96" t="s">
        <v>52</v>
      </c>
      <c r="E207" s="102" t="s">
        <v>52</v>
      </c>
      <c r="F207" s="82">
        <v>100000</v>
      </c>
      <c r="G207" s="109">
        <v>100</v>
      </c>
      <c r="H207" s="62">
        <v>1000</v>
      </c>
    </row>
    <row r="208" spans="1:8" ht="60">
      <c r="A208" s="71" t="s">
        <v>362</v>
      </c>
      <c r="B208" s="82">
        <v>240000</v>
      </c>
      <c r="C208" s="90" t="s">
        <v>31</v>
      </c>
      <c r="D208" s="96" t="s">
        <v>52</v>
      </c>
      <c r="E208" s="102" t="s">
        <v>52</v>
      </c>
      <c r="F208" s="82">
        <v>240000</v>
      </c>
      <c r="G208" s="109">
        <v>5</v>
      </c>
      <c r="H208" s="62">
        <v>1000</v>
      </c>
    </row>
    <row r="209" spans="1:8" ht="75">
      <c r="A209" s="71" t="s">
        <v>363</v>
      </c>
      <c r="B209" s="82">
        <v>291424</v>
      </c>
      <c r="C209" s="90" t="s">
        <v>31</v>
      </c>
      <c r="D209" s="96" t="s">
        <v>52</v>
      </c>
      <c r="E209" s="102" t="s">
        <v>52</v>
      </c>
      <c r="F209" s="82">
        <v>291424</v>
      </c>
      <c r="G209" s="109">
        <v>50</v>
      </c>
      <c r="H209" s="62">
        <v>1000</v>
      </c>
    </row>
    <row r="210" spans="1:8" ht="45">
      <c r="A210" s="71" t="s">
        <v>364</v>
      </c>
      <c r="B210" s="82">
        <v>1160000</v>
      </c>
      <c r="C210" s="90" t="s">
        <v>31</v>
      </c>
      <c r="D210" s="96" t="s">
        <v>52</v>
      </c>
      <c r="E210" s="102" t="s">
        <v>52</v>
      </c>
      <c r="F210" s="82">
        <v>1160000</v>
      </c>
      <c r="G210" s="109">
        <v>42</v>
      </c>
      <c r="H210" s="62">
        <v>100</v>
      </c>
    </row>
    <row r="211" spans="1:8" ht="75">
      <c r="A211" s="71" t="s">
        <v>365</v>
      </c>
      <c r="B211" s="82">
        <v>365000</v>
      </c>
      <c r="C211" s="90" t="s">
        <v>31</v>
      </c>
      <c r="D211" s="96" t="s">
        <v>52</v>
      </c>
      <c r="E211" s="102" t="s">
        <v>52</v>
      </c>
      <c r="F211" s="82">
        <v>365000</v>
      </c>
      <c r="G211" s="109">
        <v>100</v>
      </c>
      <c r="H211" s="62">
        <v>1000</v>
      </c>
    </row>
    <row r="212" spans="1:8" ht="60">
      <c r="A212" s="71" t="s">
        <v>366</v>
      </c>
      <c r="B212" s="82">
        <v>365000</v>
      </c>
      <c r="C212" s="90" t="s">
        <v>31</v>
      </c>
      <c r="D212" s="96" t="s">
        <v>52</v>
      </c>
      <c r="E212" s="102" t="s">
        <v>52</v>
      </c>
      <c r="F212" s="82">
        <v>365000</v>
      </c>
      <c r="G212" s="109">
        <v>90</v>
      </c>
      <c r="H212" s="62">
        <v>1500</v>
      </c>
    </row>
    <row r="213" spans="1:8" ht="45">
      <c r="A213" s="71" t="s">
        <v>367</v>
      </c>
      <c r="B213" s="82">
        <v>1160000</v>
      </c>
      <c r="C213" s="90" t="s">
        <v>31</v>
      </c>
      <c r="D213" s="96" t="s">
        <v>52</v>
      </c>
      <c r="E213" s="102" t="s">
        <v>52</v>
      </c>
      <c r="F213" s="82">
        <v>1160000</v>
      </c>
      <c r="G213" s="109">
        <v>45</v>
      </c>
      <c r="H213" s="62">
        <v>100</v>
      </c>
    </row>
    <row r="214" spans="1:8" ht="60">
      <c r="A214" s="71" t="s">
        <v>368</v>
      </c>
      <c r="B214" s="82">
        <v>100000</v>
      </c>
      <c r="C214" s="90" t="s">
        <v>31</v>
      </c>
      <c r="D214" s="96" t="s">
        <v>52</v>
      </c>
      <c r="E214" s="102" t="s">
        <v>52</v>
      </c>
      <c r="F214" s="82">
        <v>100000</v>
      </c>
      <c r="G214" s="109">
        <v>10</v>
      </c>
      <c r="H214" s="62">
        <v>1000</v>
      </c>
    </row>
    <row r="215" spans="1:8" ht="60">
      <c r="A215" s="71" t="s">
        <v>369</v>
      </c>
      <c r="B215" s="82">
        <v>182441.76</v>
      </c>
      <c r="C215" s="90" t="s">
        <v>31</v>
      </c>
      <c r="D215" s="96" t="s">
        <v>52</v>
      </c>
      <c r="E215" s="102" t="s">
        <v>52</v>
      </c>
      <c r="F215" s="82">
        <v>182441.76</v>
      </c>
      <c r="G215" s="109">
        <v>60</v>
      </c>
      <c r="H215" s="62">
        <v>80</v>
      </c>
    </row>
    <row r="216" spans="1:8" ht="45">
      <c r="A216" s="71" t="s">
        <v>370</v>
      </c>
      <c r="B216" s="82">
        <v>272557.53000000003</v>
      </c>
      <c r="C216" s="90" t="s">
        <v>31</v>
      </c>
      <c r="D216" s="96" t="s">
        <v>52</v>
      </c>
      <c r="E216" s="102" t="s">
        <v>52</v>
      </c>
      <c r="F216" s="82">
        <v>272557.53000000003</v>
      </c>
      <c r="G216" s="109">
        <v>60</v>
      </c>
      <c r="H216" s="62">
        <v>350</v>
      </c>
    </row>
    <row r="217" spans="1:8" ht="60">
      <c r="A217" s="71" t="s">
        <v>371</v>
      </c>
      <c r="B217" s="82">
        <v>344438.39</v>
      </c>
      <c r="C217" s="90" t="s">
        <v>31</v>
      </c>
      <c r="D217" s="96" t="s">
        <v>52</v>
      </c>
      <c r="E217" s="102" t="s">
        <v>52</v>
      </c>
      <c r="F217" s="82">
        <v>344438.39</v>
      </c>
      <c r="G217" s="109">
        <v>75</v>
      </c>
      <c r="H217" s="62">
        <v>180</v>
      </c>
    </row>
    <row r="218" spans="1:8" ht="60">
      <c r="A218" s="71" t="s">
        <v>372</v>
      </c>
      <c r="B218" s="82">
        <v>271976.21999999997</v>
      </c>
      <c r="C218" s="90" t="s">
        <v>31</v>
      </c>
      <c r="D218" s="96" t="s">
        <v>52</v>
      </c>
      <c r="E218" s="102" t="s">
        <v>52</v>
      </c>
      <c r="F218" s="82">
        <v>271976.21999999997</v>
      </c>
      <c r="G218" s="109">
        <v>75</v>
      </c>
      <c r="H218" s="62">
        <v>155</v>
      </c>
    </row>
    <row r="219" spans="1:8" ht="60">
      <c r="A219" s="71" t="s">
        <v>373</v>
      </c>
      <c r="B219" s="82">
        <v>124078.89</v>
      </c>
      <c r="C219" s="90" t="s">
        <v>31</v>
      </c>
      <c r="D219" s="96" t="s">
        <v>52</v>
      </c>
      <c r="E219" s="102" t="s">
        <v>52</v>
      </c>
      <c r="F219" s="82">
        <v>124078.89</v>
      </c>
      <c r="G219" s="109">
        <v>65</v>
      </c>
      <c r="H219" s="62">
        <v>85</v>
      </c>
    </row>
    <row r="220" spans="1:8" ht="60">
      <c r="A220" s="71" t="s">
        <v>374</v>
      </c>
      <c r="B220" s="82">
        <v>163700.06</v>
      </c>
      <c r="C220" s="90" t="s">
        <v>31</v>
      </c>
      <c r="D220" s="96" t="s">
        <v>52</v>
      </c>
      <c r="E220" s="102" t="s">
        <v>52</v>
      </c>
      <c r="F220" s="82">
        <v>163700.06</v>
      </c>
      <c r="G220" s="109">
        <v>75</v>
      </c>
      <c r="H220" s="62">
        <v>160</v>
      </c>
    </row>
    <row r="221" spans="1:8" ht="60">
      <c r="A221" s="71" t="s">
        <v>375</v>
      </c>
      <c r="B221" s="82">
        <v>235449.59</v>
      </c>
      <c r="C221" s="90" t="s">
        <v>31</v>
      </c>
      <c r="D221" s="96" t="s">
        <v>52</v>
      </c>
      <c r="E221" s="102" t="s">
        <v>52</v>
      </c>
      <c r="F221" s="82">
        <v>235449.59</v>
      </c>
      <c r="G221" s="109">
        <v>75</v>
      </c>
      <c r="H221" s="62">
        <v>175</v>
      </c>
    </row>
    <row r="222" spans="1:8" ht="45">
      <c r="A222" s="71" t="s">
        <v>376</v>
      </c>
      <c r="B222" s="82">
        <v>170876.47</v>
      </c>
      <c r="C222" s="90" t="s">
        <v>31</v>
      </c>
      <c r="D222" s="96" t="s">
        <v>52</v>
      </c>
      <c r="E222" s="102" t="s">
        <v>52</v>
      </c>
      <c r="F222" s="82">
        <v>170876.47</v>
      </c>
      <c r="G222" s="109">
        <v>75</v>
      </c>
      <c r="H222" s="62">
        <v>100</v>
      </c>
    </row>
    <row r="223" spans="1:8" ht="60">
      <c r="A223" s="71" t="s">
        <v>377</v>
      </c>
      <c r="B223" s="82">
        <v>584570.91</v>
      </c>
      <c r="C223" s="90" t="s">
        <v>31</v>
      </c>
      <c r="D223" s="96" t="s">
        <v>52</v>
      </c>
      <c r="E223" s="102" t="s">
        <v>52</v>
      </c>
      <c r="F223" s="82">
        <v>584570.91</v>
      </c>
      <c r="G223" s="109">
        <v>75</v>
      </c>
      <c r="H223" s="62">
        <v>500</v>
      </c>
    </row>
    <row r="224" spans="1:8" ht="45">
      <c r="A224" s="71" t="s">
        <v>378</v>
      </c>
      <c r="B224" s="82">
        <v>99515.09</v>
      </c>
      <c r="C224" s="90" t="s">
        <v>31</v>
      </c>
      <c r="D224" s="96" t="s">
        <v>52</v>
      </c>
      <c r="E224" s="102" t="s">
        <v>52</v>
      </c>
      <c r="F224" s="82">
        <v>99515.09</v>
      </c>
      <c r="G224" s="109">
        <v>75</v>
      </c>
      <c r="H224" s="62">
        <v>75</v>
      </c>
    </row>
    <row r="225" spans="1:8" ht="45">
      <c r="A225" s="71" t="s">
        <v>379</v>
      </c>
      <c r="B225" s="82">
        <v>35265.129999999997</v>
      </c>
      <c r="C225" s="90" t="s">
        <v>31</v>
      </c>
      <c r="D225" s="96" t="s">
        <v>52</v>
      </c>
      <c r="E225" s="102" t="s">
        <v>52</v>
      </c>
      <c r="F225" s="82">
        <v>35265.129999999997</v>
      </c>
      <c r="G225" s="109">
        <v>75</v>
      </c>
      <c r="H225" s="62">
        <v>25</v>
      </c>
    </row>
    <row r="226" spans="1:8" ht="60">
      <c r="A226" s="71" t="s">
        <v>380</v>
      </c>
      <c r="B226" s="82">
        <v>120900.68</v>
      </c>
      <c r="C226" s="90" t="s">
        <v>31</v>
      </c>
      <c r="D226" s="96" t="s">
        <v>52</v>
      </c>
      <c r="E226" s="102" t="s">
        <v>52</v>
      </c>
      <c r="F226" s="82">
        <v>120900.68</v>
      </c>
      <c r="G226" s="109">
        <v>75</v>
      </c>
      <c r="H226" s="62">
        <v>90</v>
      </c>
    </row>
    <row r="227" spans="1:8" ht="45">
      <c r="A227" s="71" t="s">
        <v>381</v>
      </c>
      <c r="B227" s="82">
        <v>483953.76</v>
      </c>
      <c r="C227" s="90" t="s">
        <v>31</v>
      </c>
      <c r="D227" s="96" t="s">
        <v>52</v>
      </c>
      <c r="E227" s="102" t="s">
        <v>52</v>
      </c>
      <c r="F227" s="82">
        <v>483953.76</v>
      </c>
      <c r="G227" s="109">
        <v>75</v>
      </c>
      <c r="H227" s="62">
        <v>375</v>
      </c>
    </row>
    <row r="228" spans="1:8" ht="75">
      <c r="A228" s="71" t="s">
        <v>382</v>
      </c>
      <c r="B228" s="82">
        <v>395000</v>
      </c>
      <c r="C228" s="90" t="s">
        <v>31</v>
      </c>
      <c r="D228" s="96" t="s">
        <v>52</v>
      </c>
      <c r="E228" s="102" t="s">
        <v>52</v>
      </c>
      <c r="F228" s="82">
        <v>395000</v>
      </c>
      <c r="G228" s="109">
        <v>95</v>
      </c>
      <c r="H228" s="62">
        <v>1000</v>
      </c>
    </row>
    <row r="229" spans="1:8" ht="60">
      <c r="A229" s="71" t="s">
        <v>383</v>
      </c>
      <c r="B229" s="82">
        <v>981531.19</v>
      </c>
      <c r="C229" s="90" t="s">
        <v>31</v>
      </c>
      <c r="D229" s="96" t="s">
        <v>52</v>
      </c>
      <c r="E229" s="102" t="s">
        <v>52</v>
      </c>
      <c r="F229" s="82">
        <v>981531.19</v>
      </c>
      <c r="G229" s="109">
        <v>75</v>
      </c>
      <c r="H229" s="62">
        <v>525</v>
      </c>
    </row>
    <row r="230" spans="1:8" ht="60">
      <c r="A230" s="71" t="s">
        <v>384</v>
      </c>
      <c r="B230" s="82">
        <v>365000</v>
      </c>
      <c r="C230" s="90" t="s">
        <v>31</v>
      </c>
      <c r="D230" s="96" t="s">
        <v>52</v>
      </c>
      <c r="E230" s="102" t="s">
        <v>52</v>
      </c>
      <c r="F230" s="82">
        <v>365000</v>
      </c>
      <c r="G230" s="109">
        <v>100</v>
      </c>
      <c r="H230" s="62">
        <v>1000</v>
      </c>
    </row>
    <row r="231" spans="1:8" ht="60">
      <c r="A231" s="71" t="s">
        <v>385</v>
      </c>
      <c r="B231" s="82">
        <v>100000</v>
      </c>
      <c r="C231" s="90" t="s">
        <v>31</v>
      </c>
      <c r="D231" s="96" t="s">
        <v>52</v>
      </c>
      <c r="E231" s="102" t="s">
        <v>52</v>
      </c>
      <c r="F231" s="82">
        <v>100000</v>
      </c>
      <c r="G231" s="109">
        <v>100</v>
      </c>
      <c r="H231" s="62">
        <v>1000</v>
      </c>
    </row>
    <row r="232" spans="1:8" ht="75">
      <c r="A232" s="71" t="s">
        <v>386</v>
      </c>
      <c r="B232" s="82">
        <v>475000</v>
      </c>
      <c r="C232" s="90" t="s">
        <v>31</v>
      </c>
      <c r="D232" s="96" t="s">
        <v>52</v>
      </c>
      <c r="E232" s="102" t="s">
        <v>52</v>
      </c>
      <c r="F232" s="82">
        <v>475000</v>
      </c>
      <c r="G232" s="109">
        <v>55</v>
      </c>
      <c r="H232" s="62">
        <v>1000</v>
      </c>
    </row>
    <row r="233" spans="1:8" ht="45">
      <c r="A233" s="71" t="s">
        <v>387</v>
      </c>
      <c r="B233" s="82">
        <v>554900</v>
      </c>
      <c r="C233" s="90" t="s">
        <v>31</v>
      </c>
      <c r="D233" s="96" t="s">
        <v>52</v>
      </c>
      <c r="E233" s="102" t="s">
        <v>52</v>
      </c>
      <c r="F233" s="82">
        <v>554900</v>
      </c>
      <c r="G233" s="109">
        <v>100</v>
      </c>
      <c r="H233" s="62">
        <v>1450</v>
      </c>
    </row>
    <row r="234" spans="1:8" ht="60">
      <c r="A234" s="71" t="s">
        <v>388</v>
      </c>
      <c r="B234" s="82">
        <v>8596404.3800000008</v>
      </c>
      <c r="C234" s="90" t="s">
        <v>31</v>
      </c>
      <c r="D234" s="96" t="s">
        <v>52</v>
      </c>
      <c r="E234" s="102" t="s">
        <v>52</v>
      </c>
      <c r="F234" s="82">
        <v>8596404.3800000008</v>
      </c>
      <c r="G234" s="109">
        <v>1</v>
      </c>
      <c r="H234" s="62">
        <v>10000</v>
      </c>
    </row>
    <row r="235" spans="1:8" ht="75">
      <c r="A235" s="71" t="s">
        <v>389</v>
      </c>
      <c r="B235" s="82">
        <v>515568.14</v>
      </c>
      <c r="C235" s="90" t="s">
        <v>31</v>
      </c>
      <c r="D235" s="96" t="s">
        <v>52</v>
      </c>
      <c r="E235" s="102" t="s">
        <v>52</v>
      </c>
      <c r="F235" s="82">
        <v>515568.14</v>
      </c>
      <c r="G235" s="109">
        <v>75</v>
      </c>
      <c r="H235" s="62">
        <v>400</v>
      </c>
    </row>
    <row r="236" spans="1:8" ht="45">
      <c r="A236" s="71" t="s">
        <v>390</v>
      </c>
      <c r="B236" s="82">
        <v>793493.06</v>
      </c>
      <c r="C236" s="90" t="s">
        <v>31</v>
      </c>
      <c r="D236" s="96" t="s">
        <v>52</v>
      </c>
      <c r="E236" s="102" t="s">
        <v>52</v>
      </c>
      <c r="F236" s="82">
        <v>793493.06</v>
      </c>
      <c r="G236" s="109">
        <v>75</v>
      </c>
      <c r="H236" s="62">
        <v>630</v>
      </c>
    </row>
    <row r="237" spans="1:8" ht="75">
      <c r="A237" s="71" t="s">
        <v>391</v>
      </c>
      <c r="B237" s="82">
        <v>300000</v>
      </c>
      <c r="C237" s="90" t="s">
        <v>31</v>
      </c>
      <c r="D237" s="96" t="s">
        <v>52</v>
      </c>
      <c r="E237" s="102" t="s">
        <v>52</v>
      </c>
      <c r="F237" s="82">
        <v>300000</v>
      </c>
      <c r="G237" s="109">
        <v>0</v>
      </c>
      <c r="H237" s="62">
        <v>250</v>
      </c>
    </row>
    <row r="238" spans="1:8" ht="75">
      <c r="A238" s="71" t="s">
        <v>392</v>
      </c>
      <c r="B238" s="82">
        <v>77823.399999999994</v>
      </c>
      <c r="C238" s="90" t="s">
        <v>31</v>
      </c>
      <c r="D238" s="96" t="s">
        <v>52</v>
      </c>
      <c r="E238" s="102" t="s">
        <v>52</v>
      </c>
      <c r="F238" s="82">
        <v>77823.399999999994</v>
      </c>
      <c r="G238" s="109">
        <v>75</v>
      </c>
      <c r="H238" s="62">
        <v>35</v>
      </c>
    </row>
    <row r="239" spans="1:8" ht="60">
      <c r="A239" s="71" t="s">
        <v>393</v>
      </c>
      <c r="B239" s="82">
        <v>534600</v>
      </c>
      <c r="C239" s="90" t="s">
        <v>31</v>
      </c>
      <c r="D239" s="96" t="s">
        <v>52</v>
      </c>
      <c r="E239" s="102" t="s">
        <v>52</v>
      </c>
      <c r="F239" s="82">
        <v>534600</v>
      </c>
      <c r="G239" s="109">
        <v>20</v>
      </c>
      <c r="H239" s="62">
        <v>50</v>
      </c>
    </row>
    <row r="240" spans="1:8" ht="60">
      <c r="A240" s="71" t="s">
        <v>394</v>
      </c>
      <c r="B240" s="82">
        <v>513890.71</v>
      </c>
      <c r="C240" s="90" t="s">
        <v>31</v>
      </c>
      <c r="D240" s="96" t="s">
        <v>52</v>
      </c>
      <c r="E240" s="102" t="s">
        <v>52</v>
      </c>
      <c r="F240" s="82">
        <v>513890.71</v>
      </c>
      <c r="G240" s="109">
        <v>75</v>
      </c>
      <c r="H240" s="62">
        <v>280</v>
      </c>
    </row>
    <row r="241" spans="1:8" ht="60">
      <c r="A241" s="71" t="s">
        <v>395</v>
      </c>
      <c r="B241" s="82">
        <v>485263.33</v>
      </c>
      <c r="C241" s="90" t="s">
        <v>31</v>
      </c>
      <c r="D241" s="96" t="s">
        <v>52</v>
      </c>
      <c r="E241" s="102" t="s">
        <v>52</v>
      </c>
      <c r="F241" s="82">
        <v>485263.33</v>
      </c>
      <c r="G241" s="109">
        <v>0</v>
      </c>
      <c r="H241" s="62">
        <v>185</v>
      </c>
    </row>
    <row r="242" spans="1:8" ht="60">
      <c r="A242" s="71" t="s">
        <v>396</v>
      </c>
      <c r="B242" s="82">
        <v>281341.84000000003</v>
      </c>
      <c r="C242" s="90" t="s">
        <v>31</v>
      </c>
      <c r="D242" s="96" t="s">
        <v>52</v>
      </c>
      <c r="E242" s="102" t="s">
        <v>52</v>
      </c>
      <c r="F242" s="82">
        <v>281341.84000000003</v>
      </c>
      <c r="G242" s="109">
        <v>75</v>
      </c>
      <c r="H242" s="62">
        <v>160</v>
      </c>
    </row>
    <row r="243" spans="1:8" ht="60">
      <c r="A243" s="71" t="s">
        <v>397</v>
      </c>
      <c r="B243" s="82">
        <v>100727.95</v>
      </c>
      <c r="C243" s="90" t="s">
        <v>31</v>
      </c>
      <c r="D243" s="96" t="s">
        <v>52</v>
      </c>
      <c r="E243" s="102" t="s">
        <v>52</v>
      </c>
      <c r="F243" s="82">
        <v>100727.95</v>
      </c>
      <c r="G243" s="109">
        <v>75</v>
      </c>
      <c r="H243" s="62">
        <v>100</v>
      </c>
    </row>
    <row r="244" spans="1:8" ht="45">
      <c r="A244" s="71" t="s">
        <v>398</v>
      </c>
      <c r="B244" s="82">
        <v>217832.35</v>
      </c>
      <c r="C244" s="90" t="s">
        <v>31</v>
      </c>
      <c r="D244" s="96" t="s">
        <v>52</v>
      </c>
      <c r="E244" s="102" t="s">
        <v>52</v>
      </c>
      <c r="F244" s="82">
        <v>217832.35</v>
      </c>
      <c r="G244" s="109">
        <v>75</v>
      </c>
      <c r="H244" s="62">
        <v>125</v>
      </c>
    </row>
    <row r="245" spans="1:8" ht="60">
      <c r="A245" s="71" t="s">
        <v>399</v>
      </c>
      <c r="B245" s="82">
        <v>729577.37</v>
      </c>
      <c r="C245" s="90" t="s">
        <v>31</v>
      </c>
      <c r="D245" s="96" t="s">
        <v>52</v>
      </c>
      <c r="E245" s="102" t="s">
        <v>52</v>
      </c>
      <c r="F245" s="82">
        <v>729577.37</v>
      </c>
      <c r="G245" s="109">
        <v>75</v>
      </c>
      <c r="H245" s="62">
        <v>800</v>
      </c>
    </row>
    <row r="246" spans="1:8" ht="60">
      <c r="A246" s="71" t="s">
        <v>400</v>
      </c>
      <c r="B246" s="82">
        <v>414300.1</v>
      </c>
      <c r="C246" s="90" t="s">
        <v>31</v>
      </c>
      <c r="D246" s="96" t="s">
        <v>52</v>
      </c>
      <c r="E246" s="102" t="s">
        <v>52</v>
      </c>
      <c r="F246" s="82">
        <v>414300.1</v>
      </c>
      <c r="G246" s="109">
        <v>75</v>
      </c>
      <c r="H246" s="62">
        <v>200</v>
      </c>
    </row>
    <row r="247" spans="1:8" ht="45">
      <c r="A247" s="71" t="s">
        <v>401</v>
      </c>
      <c r="B247" s="82">
        <v>389889.34</v>
      </c>
      <c r="C247" s="90" t="s">
        <v>31</v>
      </c>
      <c r="D247" s="96" t="s">
        <v>52</v>
      </c>
      <c r="E247" s="102" t="s">
        <v>52</v>
      </c>
      <c r="F247" s="82">
        <v>389889.34</v>
      </c>
      <c r="G247" s="109">
        <v>75</v>
      </c>
      <c r="H247" s="62">
        <v>175</v>
      </c>
    </row>
    <row r="248" spans="1:8" ht="60">
      <c r="A248" s="71" t="s">
        <v>402</v>
      </c>
      <c r="B248" s="82">
        <v>603750</v>
      </c>
      <c r="C248" s="90" t="s">
        <v>31</v>
      </c>
      <c r="D248" s="96" t="s">
        <v>52</v>
      </c>
      <c r="E248" s="102" t="s">
        <v>52</v>
      </c>
      <c r="F248" s="82">
        <v>603750</v>
      </c>
      <c r="G248" s="109">
        <v>100</v>
      </c>
      <c r="H248" s="62">
        <v>1250</v>
      </c>
    </row>
    <row r="249" spans="1:8" ht="60">
      <c r="A249" s="71" t="s">
        <v>403</v>
      </c>
      <c r="B249" s="82">
        <v>403000</v>
      </c>
      <c r="C249" s="90" t="s">
        <v>31</v>
      </c>
      <c r="D249" s="96" t="s">
        <v>52</v>
      </c>
      <c r="E249" s="102" t="s">
        <v>52</v>
      </c>
      <c r="F249" s="82">
        <v>403000</v>
      </c>
      <c r="G249" s="109">
        <v>100</v>
      </c>
      <c r="H249" s="62">
        <v>500</v>
      </c>
    </row>
    <row r="250" spans="1:8" ht="45">
      <c r="A250" s="71" t="s">
        <v>404</v>
      </c>
      <c r="B250" s="82">
        <v>687520</v>
      </c>
      <c r="C250" s="90" t="s">
        <v>31</v>
      </c>
      <c r="D250" s="96" t="s">
        <v>52</v>
      </c>
      <c r="E250" s="102" t="s">
        <v>52</v>
      </c>
      <c r="F250" s="82">
        <v>687520</v>
      </c>
      <c r="G250" s="109">
        <v>92</v>
      </c>
      <c r="H250" s="62">
        <v>60</v>
      </c>
    </row>
    <row r="251" spans="1:8" ht="60">
      <c r="A251" s="71" t="s">
        <v>405</v>
      </c>
      <c r="B251" s="82">
        <v>460800</v>
      </c>
      <c r="C251" s="90" t="s">
        <v>31</v>
      </c>
      <c r="D251" s="96" t="s">
        <v>52</v>
      </c>
      <c r="E251" s="102" t="s">
        <v>52</v>
      </c>
      <c r="F251" s="82">
        <v>460800</v>
      </c>
      <c r="G251" s="109">
        <v>100</v>
      </c>
      <c r="H251" s="62">
        <v>250</v>
      </c>
    </row>
    <row r="252" spans="1:8" ht="60">
      <c r="A252" s="71" t="s">
        <v>406</v>
      </c>
      <c r="B252" s="82">
        <v>120000</v>
      </c>
      <c r="C252" s="90" t="s">
        <v>31</v>
      </c>
      <c r="D252" s="96" t="s">
        <v>52</v>
      </c>
      <c r="E252" s="102" t="s">
        <v>52</v>
      </c>
      <c r="F252" s="82">
        <v>120000</v>
      </c>
      <c r="G252" s="109">
        <v>25</v>
      </c>
      <c r="H252" s="62">
        <v>310</v>
      </c>
    </row>
    <row r="253" spans="1:8" ht="60">
      <c r="A253" s="71" t="s">
        <v>407</v>
      </c>
      <c r="B253" s="82">
        <v>400000</v>
      </c>
      <c r="C253" s="90" t="s">
        <v>31</v>
      </c>
      <c r="D253" s="96" t="s">
        <v>52</v>
      </c>
      <c r="E253" s="102" t="s">
        <v>52</v>
      </c>
      <c r="F253" s="82">
        <v>400000</v>
      </c>
      <c r="G253" s="109">
        <v>55</v>
      </c>
      <c r="H253" s="62">
        <v>185</v>
      </c>
    </row>
    <row r="254" spans="1:8" ht="45">
      <c r="A254" s="71" t="s">
        <v>408</v>
      </c>
      <c r="B254" s="82">
        <v>1914000</v>
      </c>
      <c r="C254" s="90" t="s">
        <v>31</v>
      </c>
      <c r="D254" s="96" t="s">
        <v>52</v>
      </c>
      <c r="E254" s="102" t="s">
        <v>52</v>
      </c>
      <c r="F254" s="82">
        <v>1914000</v>
      </c>
      <c r="G254" s="109">
        <v>20</v>
      </c>
      <c r="H254" s="62">
        <v>165</v>
      </c>
    </row>
    <row r="255" spans="1:8" ht="45">
      <c r="A255" s="71" t="s">
        <v>409</v>
      </c>
      <c r="B255" s="82">
        <v>335400</v>
      </c>
      <c r="C255" s="90" t="s">
        <v>31</v>
      </c>
      <c r="D255" s="96" t="s">
        <v>52</v>
      </c>
      <c r="E255" s="102" t="s">
        <v>52</v>
      </c>
      <c r="F255" s="82">
        <v>335400</v>
      </c>
      <c r="G255" s="109">
        <v>42</v>
      </c>
      <c r="H255" s="62">
        <v>160</v>
      </c>
    </row>
    <row r="256" spans="1:8" ht="45">
      <c r="A256" s="71" t="s">
        <v>410</v>
      </c>
      <c r="B256" s="82">
        <v>3000000</v>
      </c>
      <c r="C256" s="90" t="s">
        <v>31</v>
      </c>
      <c r="D256" s="96" t="s">
        <v>52</v>
      </c>
      <c r="E256" s="102" t="s">
        <v>52</v>
      </c>
      <c r="F256" s="82">
        <v>3000000</v>
      </c>
      <c r="G256" s="109">
        <v>92</v>
      </c>
      <c r="H256" s="62">
        <v>850</v>
      </c>
    </row>
    <row r="257" spans="1:8" ht="60">
      <c r="A257" s="71" t="s">
        <v>411</v>
      </c>
      <c r="B257" s="82">
        <v>400000</v>
      </c>
      <c r="C257" s="90" t="s">
        <v>31</v>
      </c>
      <c r="D257" s="96" t="s">
        <v>52</v>
      </c>
      <c r="E257" s="102" t="s">
        <v>412</v>
      </c>
      <c r="F257" s="82">
        <v>400000</v>
      </c>
      <c r="G257" s="109">
        <v>50</v>
      </c>
      <c r="H257" s="62">
        <v>35</v>
      </c>
    </row>
    <row r="258" spans="1:8" ht="45">
      <c r="A258" s="71" t="s">
        <v>413</v>
      </c>
      <c r="B258" s="82">
        <v>380000</v>
      </c>
      <c r="C258" s="90" t="s">
        <v>31</v>
      </c>
      <c r="D258" s="96" t="s">
        <v>52</v>
      </c>
      <c r="E258" s="102" t="s">
        <v>52</v>
      </c>
      <c r="F258" s="82">
        <v>380000</v>
      </c>
      <c r="G258" s="109">
        <v>1</v>
      </c>
      <c r="H258" s="62">
        <v>150</v>
      </c>
    </row>
    <row r="259" spans="1:8" ht="60">
      <c r="A259" s="71" t="s">
        <v>414</v>
      </c>
      <c r="B259" s="82">
        <v>786206</v>
      </c>
      <c r="C259" s="90" t="s">
        <v>31</v>
      </c>
      <c r="D259" s="96" t="s">
        <v>52</v>
      </c>
      <c r="E259" s="102" t="s">
        <v>52</v>
      </c>
      <c r="F259" s="82">
        <v>786206</v>
      </c>
      <c r="G259" s="109">
        <v>75</v>
      </c>
      <c r="H259" s="62">
        <v>310</v>
      </c>
    </row>
    <row r="260" spans="1:8" ht="75">
      <c r="A260" s="71" t="s">
        <v>415</v>
      </c>
      <c r="B260" s="82">
        <v>634099.18000000005</v>
      </c>
      <c r="C260" s="90" t="s">
        <v>31</v>
      </c>
      <c r="D260" s="96" t="s">
        <v>52</v>
      </c>
      <c r="E260" s="102" t="s">
        <v>52</v>
      </c>
      <c r="F260" s="82">
        <v>634099.18000000005</v>
      </c>
      <c r="G260" s="109">
        <v>0</v>
      </c>
      <c r="H260" s="62">
        <v>325</v>
      </c>
    </row>
    <row r="261" spans="1:8" ht="45">
      <c r="A261" s="71" t="s">
        <v>416</v>
      </c>
      <c r="B261" s="82">
        <v>343957.63</v>
      </c>
      <c r="C261" s="90" t="s">
        <v>31</v>
      </c>
      <c r="D261" s="96" t="s">
        <v>52</v>
      </c>
      <c r="E261" s="102" t="s">
        <v>52</v>
      </c>
      <c r="F261" s="82">
        <v>343957.63</v>
      </c>
      <c r="G261" s="109">
        <v>75</v>
      </c>
      <c r="H261" s="62">
        <v>200</v>
      </c>
    </row>
    <row r="262" spans="1:8" ht="60">
      <c r="A262" s="71" t="s">
        <v>417</v>
      </c>
      <c r="B262" s="82">
        <v>303289.03999999998</v>
      </c>
      <c r="C262" s="90" t="s">
        <v>31</v>
      </c>
      <c r="D262" s="96" t="s">
        <v>52</v>
      </c>
      <c r="E262" s="102" t="s">
        <v>52</v>
      </c>
      <c r="F262" s="82">
        <v>303289.03999999998</v>
      </c>
      <c r="G262" s="109">
        <v>75</v>
      </c>
      <c r="H262" s="62">
        <v>125</v>
      </c>
    </row>
    <row r="263" spans="1:8" ht="75">
      <c r="A263" s="71" t="s">
        <v>418</v>
      </c>
      <c r="B263" s="82">
        <v>297849.23</v>
      </c>
      <c r="C263" s="90" t="s">
        <v>31</v>
      </c>
      <c r="D263" s="96" t="s">
        <v>52</v>
      </c>
      <c r="E263" s="102" t="s">
        <v>52</v>
      </c>
      <c r="F263" s="82">
        <v>297849.23</v>
      </c>
      <c r="G263" s="109">
        <v>75</v>
      </c>
      <c r="H263" s="62">
        <v>150</v>
      </c>
    </row>
    <row r="264" spans="1:8" ht="45">
      <c r="A264" s="71" t="s">
        <v>419</v>
      </c>
      <c r="B264" s="82">
        <v>180000</v>
      </c>
      <c r="C264" s="90" t="s">
        <v>31</v>
      </c>
      <c r="D264" s="96" t="s">
        <v>52</v>
      </c>
      <c r="E264" s="102" t="s">
        <v>52</v>
      </c>
      <c r="F264" s="82">
        <v>180000</v>
      </c>
      <c r="G264" s="109">
        <v>100</v>
      </c>
      <c r="H264" s="62">
        <v>480</v>
      </c>
    </row>
    <row r="265" spans="1:8" ht="75">
      <c r="A265" s="71" t="s">
        <v>420</v>
      </c>
      <c r="B265" s="82">
        <v>778047.93</v>
      </c>
      <c r="C265" s="90" t="s">
        <v>31</v>
      </c>
      <c r="D265" s="96" t="s">
        <v>52</v>
      </c>
      <c r="E265" s="102" t="s">
        <v>52</v>
      </c>
      <c r="F265" s="82">
        <v>778047.93</v>
      </c>
      <c r="G265" s="109">
        <v>75</v>
      </c>
      <c r="H265" s="62">
        <v>370</v>
      </c>
    </row>
    <row r="266" spans="1:8" ht="45">
      <c r="A266" s="71" t="s">
        <v>421</v>
      </c>
      <c r="B266" s="82">
        <v>46037.16</v>
      </c>
      <c r="C266" s="90" t="s">
        <v>31</v>
      </c>
      <c r="D266" s="96" t="s">
        <v>52</v>
      </c>
      <c r="E266" s="102" t="s">
        <v>52</v>
      </c>
      <c r="F266" s="82">
        <v>46037.16</v>
      </c>
      <c r="G266" s="109">
        <v>75</v>
      </c>
      <c r="H266" s="62">
        <v>50</v>
      </c>
    </row>
    <row r="267" spans="1:8" ht="60">
      <c r="A267" s="71" t="s">
        <v>422</v>
      </c>
      <c r="B267" s="82">
        <v>1000000</v>
      </c>
      <c r="C267" s="90" t="s">
        <v>31</v>
      </c>
      <c r="D267" s="96" t="s">
        <v>52</v>
      </c>
      <c r="E267" s="102" t="s">
        <v>52</v>
      </c>
      <c r="F267" s="82">
        <v>1000000</v>
      </c>
      <c r="G267" s="109">
        <v>55</v>
      </c>
      <c r="H267" s="62">
        <v>500</v>
      </c>
    </row>
    <row r="268" spans="1:8" ht="30">
      <c r="A268" s="71" t="s">
        <v>423</v>
      </c>
      <c r="B268" s="82">
        <v>4286800</v>
      </c>
      <c r="C268" s="90" t="s">
        <v>31</v>
      </c>
      <c r="D268" s="96" t="s">
        <v>52</v>
      </c>
      <c r="E268" s="102" t="s">
        <v>52</v>
      </c>
      <c r="F268" s="82">
        <v>4286800</v>
      </c>
      <c r="G268" s="109">
        <v>65</v>
      </c>
      <c r="H268" s="62">
        <v>1220</v>
      </c>
    </row>
    <row r="269" spans="1:8" ht="75">
      <c r="A269" s="71" t="s">
        <v>424</v>
      </c>
      <c r="B269" s="82">
        <v>225000</v>
      </c>
      <c r="C269" s="90" t="s">
        <v>31</v>
      </c>
      <c r="D269" s="96" t="s">
        <v>52</v>
      </c>
      <c r="E269" s="102" t="s">
        <v>52</v>
      </c>
      <c r="F269" s="82">
        <v>225000</v>
      </c>
      <c r="G269" s="109">
        <v>30</v>
      </c>
      <c r="H269" s="62">
        <v>1000</v>
      </c>
    </row>
    <row r="270" spans="1:8" ht="75">
      <c r="A270" s="71" t="s">
        <v>425</v>
      </c>
      <c r="B270" s="82">
        <v>700000</v>
      </c>
      <c r="C270" s="90" t="s">
        <v>31</v>
      </c>
      <c r="D270" s="96" t="s">
        <v>52</v>
      </c>
      <c r="E270" s="102" t="s">
        <v>52</v>
      </c>
      <c r="F270" s="82">
        <v>700000</v>
      </c>
      <c r="G270" s="109">
        <v>100</v>
      </c>
      <c r="H270" s="62">
        <v>1000</v>
      </c>
    </row>
    <row r="271" spans="1:8" ht="60">
      <c r="A271" s="71" t="s">
        <v>426</v>
      </c>
      <c r="B271" s="82">
        <v>350000</v>
      </c>
      <c r="C271" s="90" t="s">
        <v>31</v>
      </c>
      <c r="D271" s="96" t="s">
        <v>52</v>
      </c>
      <c r="E271" s="102" t="s">
        <v>52</v>
      </c>
      <c r="F271" s="82">
        <v>350000</v>
      </c>
      <c r="G271" s="109">
        <v>100</v>
      </c>
      <c r="H271" s="62">
        <v>1500</v>
      </c>
    </row>
    <row r="272" spans="1:8" ht="60">
      <c r="A272" s="71" t="s">
        <v>427</v>
      </c>
      <c r="B272" s="82">
        <v>50000</v>
      </c>
      <c r="C272" s="90" t="s">
        <v>31</v>
      </c>
      <c r="D272" s="96" t="s">
        <v>52</v>
      </c>
      <c r="E272" s="102" t="s">
        <v>52</v>
      </c>
      <c r="F272" s="82">
        <v>50000</v>
      </c>
      <c r="G272" s="109">
        <v>100</v>
      </c>
      <c r="H272" s="62">
        <v>1500</v>
      </c>
    </row>
    <row r="273" spans="1:8" ht="75">
      <c r="A273" s="71" t="s">
        <v>428</v>
      </c>
      <c r="B273" s="82">
        <v>650000</v>
      </c>
      <c r="C273" s="90" t="s">
        <v>31</v>
      </c>
      <c r="D273" s="96" t="s">
        <v>52</v>
      </c>
      <c r="E273" s="102" t="s">
        <v>52</v>
      </c>
      <c r="F273" s="82">
        <v>650000</v>
      </c>
      <c r="G273" s="109">
        <v>25</v>
      </c>
      <c r="H273" s="62">
        <v>1500</v>
      </c>
    </row>
    <row r="274" spans="1:8" ht="75">
      <c r="A274" s="71" t="s">
        <v>429</v>
      </c>
      <c r="B274" s="82">
        <v>150000</v>
      </c>
      <c r="C274" s="90" t="s">
        <v>31</v>
      </c>
      <c r="D274" s="96" t="s">
        <v>52</v>
      </c>
      <c r="E274" s="102" t="s">
        <v>52</v>
      </c>
      <c r="F274" s="82">
        <v>150000</v>
      </c>
      <c r="G274" s="109">
        <v>45</v>
      </c>
      <c r="H274" s="62">
        <v>1000</v>
      </c>
    </row>
    <row r="275" spans="1:8" ht="60">
      <c r="A275" s="71" t="s">
        <v>430</v>
      </c>
      <c r="B275" s="82">
        <v>2520000</v>
      </c>
      <c r="C275" s="90" t="s">
        <v>31</v>
      </c>
      <c r="D275" s="96" t="s">
        <v>52</v>
      </c>
      <c r="E275" s="102" t="s">
        <v>52</v>
      </c>
      <c r="F275" s="82">
        <v>2520000</v>
      </c>
      <c r="G275" s="109">
        <v>55</v>
      </c>
      <c r="H275" s="62">
        <v>500</v>
      </c>
    </row>
    <row r="276" spans="1:8" ht="60">
      <c r="A276" s="71" t="s">
        <v>431</v>
      </c>
      <c r="B276" s="82">
        <v>270000</v>
      </c>
      <c r="C276" s="90" t="s">
        <v>31</v>
      </c>
      <c r="D276" s="96" t="s">
        <v>52</v>
      </c>
      <c r="E276" s="102" t="s">
        <v>52</v>
      </c>
      <c r="F276" s="82">
        <v>270000</v>
      </c>
      <c r="G276" s="109">
        <v>100</v>
      </c>
      <c r="H276" s="62">
        <v>725</v>
      </c>
    </row>
    <row r="277" spans="1:8" ht="45">
      <c r="A277" s="71" t="s">
        <v>432</v>
      </c>
      <c r="B277" s="82">
        <v>5805900</v>
      </c>
      <c r="C277" s="90" t="s">
        <v>31</v>
      </c>
      <c r="D277" s="96" t="s">
        <v>52</v>
      </c>
      <c r="E277" s="102" t="s">
        <v>52</v>
      </c>
      <c r="F277" s="82">
        <v>5805900</v>
      </c>
      <c r="G277" s="109">
        <v>94</v>
      </c>
      <c r="H277" s="62">
        <v>1540</v>
      </c>
    </row>
    <row r="278" spans="1:8" ht="45">
      <c r="A278" s="71" t="s">
        <v>433</v>
      </c>
      <c r="B278" s="82">
        <v>140400</v>
      </c>
      <c r="C278" s="90" t="s">
        <v>31</v>
      </c>
      <c r="D278" s="96" t="s">
        <v>52</v>
      </c>
      <c r="E278" s="102" t="s">
        <v>52</v>
      </c>
      <c r="F278" s="82">
        <v>140400</v>
      </c>
      <c r="G278" s="109">
        <v>80</v>
      </c>
      <c r="H278" s="62">
        <v>65</v>
      </c>
    </row>
    <row r="279" spans="1:8" ht="75">
      <c r="A279" s="71" t="s">
        <v>434</v>
      </c>
      <c r="B279" s="82">
        <v>530000</v>
      </c>
      <c r="C279" s="90" t="s">
        <v>31</v>
      </c>
      <c r="D279" s="96" t="s">
        <v>52</v>
      </c>
      <c r="E279" s="102" t="s">
        <v>52</v>
      </c>
      <c r="F279" s="82">
        <v>530000</v>
      </c>
      <c r="G279" s="109">
        <v>78</v>
      </c>
      <c r="H279" s="62">
        <v>2500</v>
      </c>
    </row>
    <row r="280" spans="1:8" ht="60">
      <c r="A280" s="71" t="s">
        <v>435</v>
      </c>
      <c r="B280" s="82">
        <v>2200000</v>
      </c>
      <c r="C280" s="90" t="s">
        <v>31</v>
      </c>
      <c r="D280" s="96" t="s">
        <v>52</v>
      </c>
      <c r="E280" s="102" t="s">
        <v>436</v>
      </c>
      <c r="F280" s="82">
        <v>2200000</v>
      </c>
      <c r="G280" s="109">
        <v>20</v>
      </c>
      <c r="H280" s="62">
        <v>3500</v>
      </c>
    </row>
    <row r="281" spans="1:8" ht="60">
      <c r="A281" s="71" t="s">
        <v>437</v>
      </c>
      <c r="B281" s="82">
        <v>250000</v>
      </c>
      <c r="C281" s="90" t="s">
        <v>31</v>
      </c>
      <c r="D281" s="96" t="s">
        <v>52</v>
      </c>
      <c r="E281" s="102" t="s">
        <v>52</v>
      </c>
      <c r="F281" s="82">
        <v>250000</v>
      </c>
      <c r="G281" s="109">
        <v>25</v>
      </c>
      <c r="H281" s="62">
        <v>4000</v>
      </c>
    </row>
    <row r="282" spans="1:8" ht="45">
      <c r="A282" s="71" t="s">
        <v>438</v>
      </c>
      <c r="B282" s="82">
        <v>870000</v>
      </c>
      <c r="C282" s="90" t="s">
        <v>31</v>
      </c>
      <c r="D282" s="96" t="s">
        <v>52</v>
      </c>
      <c r="E282" s="102" t="s">
        <v>52</v>
      </c>
      <c r="F282" s="82">
        <v>870000</v>
      </c>
      <c r="G282" s="109">
        <v>0</v>
      </c>
      <c r="H282" s="62">
        <v>500</v>
      </c>
    </row>
    <row r="283" spans="1:8" ht="30">
      <c r="A283" s="71" t="s">
        <v>439</v>
      </c>
      <c r="B283" s="82">
        <v>137115.82</v>
      </c>
      <c r="C283" s="90" t="s">
        <v>31</v>
      </c>
      <c r="D283" s="96" t="s">
        <v>52</v>
      </c>
      <c r="E283" s="102" t="s">
        <v>440</v>
      </c>
      <c r="F283" s="82">
        <v>137115.82</v>
      </c>
      <c r="G283" s="109">
        <v>75</v>
      </c>
      <c r="H283" s="62">
        <v>145</v>
      </c>
    </row>
    <row r="284" spans="1:8" ht="75">
      <c r="A284" s="71" t="s">
        <v>441</v>
      </c>
      <c r="B284" s="82">
        <v>306515.65000000002</v>
      </c>
      <c r="C284" s="90" t="s">
        <v>31</v>
      </c>
      <c r="D284" s="96" t="s">
        <v>52</v>
      </c>
      <c r="E284" s="102" t="s">
        <v>52</v>
      </c>
      <c r="F284" s="82">
        <v>306515.65000000002</v>
      </c>
      <c r="G284" s="109">
        <v>75</v>
      </c>
      <c r="H284" s="62">
        <v>250</v>
      </c>
    </row>
    <row r="285" spans="1:8" ht="45">
      <c r="A285" s="71" t="s">
        <v>442</v>
      </c>
      <c r="B285" s="82">
        <v>363730.88</v>
      </c>
      <c r="C285" s="90" t="s">
        <v>31</v>
      </c>
      <c r="D285" s="96" t="s">
        <v>52</v>
      </c>
      <c r="E285" s="102" t="s">
        <v>349</v>
      </c>
      <c r="F285" s="82">
        <v>363730.88</v>
      </c>
      <c r="G285" s="109">
        <v>75</v>
      </c>
      <c r="H285" s="62">
        <v>325</v>
      </c>
    </row>
    <row r="286" spans="1:8" ht="45">
      <c r="A286" s="71" t="s">
        <v>443</v>
      </c>
      <c r="B286" s="82">
        <v>350000</v>
      </c>
      <c r="C286" s="90" t="s">
        <v>31</v>
      </c>
      <c r="D286" s="96" t="s">
        <v>52</v>
      </c>
      <c r="E286" s="102" t="s">
        <v>340</v>
      </c>
      <c r="F286" s="82">
        <v>350000</v>
      </c>
      <c r="G286" s="109">
        <v>100</v>
      </c>
      <c r="H286" s="62">
        <v>3640</v>
      </c>
    </row>
    <row r="287" spans="1:8" ht="45">
      <c r="A287" s="71" t="s">
        <v>444</v>
      </c>
      <c r="B287" s="82">
        <v>600000</v>
      </c>
      <c r="C287" s="90" t="s">
        <v>31</v>
      </c>
      <c r="D287" s="96" t="s">
        <v>52</v>
      </c>
      <c r="E287" s="102" t="s">
        <v>330</v>
      </c>
      <c r="F287" s="82">
        <v>600000</v>
      </c>
      <c r="G287" s="109">
        <v>100</v>
      </c>
      <c r="H287" s="62">
        <v>3000</v>
      </c>
    </row>
    <row r="288" spans="1:8" ht="45">
      <c r="A288" s="71" t="s">
        <v>445</v>
      </c>
      <c r="B288" s="82">
        <v>400000</v>
      </c>
      <c r="C288" s="90" t="s">
        <v>31</v>
      </c>
      <c r="D288" s="96" t="s">
        <v>52</v>
      </c>
      <c r="E288" s="102" t="s">
        <v>330</v>
      </c>
      <c r="F288" s="82">
        <v>400000</v>
      </c>
      <c r="G288" s="109">
        <v>100</v>
      </c>
      <c r="H288" s="62">
        <v>3005</v>
      </c>
    </row>
    <row r="289" spans="1:9" ht="60">
      <c r="A289" s="71" t="s">
        <v>446</v>
      </c>
      <c r="B289" s="82">
        <v>500000</v>
      </c>
      <c r="C289" s="90" t="s">
        <v>31</v>
      </c>
      <c r="D289" s="96" t="s">
        <v>52</v>
      </c>
      <c r="E289" s="102" t="s">
        <v>52</v>
      </c>
      <c r="F289" s="82">
        <v>500000</v>
      </c>
      <c r="G289" s="109">
        <v>100</v>
      </c>
      <c r="H289" s="62">
        <v>2500</v>
      </c>
    </row>
    <row r="290" spans="1:9" ht="75">
      <c r="A290" s="71" t="s">
        <v>447</v>
      </c>
      <c r="B290" s="82">
        <v>1194304.68</v>
      </c>
      <c r="C290" s="90" t="s">
        <v>31</v>
      </c>
      <c r="D290" s="96" t="s">
        <v>52</v>
      </c>
      <c r="E290" s="102" t="s">
        <v>52</v>
      </c>
      <c r="F290" s="82">
        <v>1194304.68</v>
      </c>
      <c r="G290" s="109">
        <v>100</v>
      </c>
      <c r="H290" s="62">
        <v>650</v>
      </c>
    </row>
    <row r="291" spans="1:9" ht="60">
      <c r="A291" s="71" t="s">
        <v>448</v>
      </c>
      <c r="B291" s="82">
        <v>1315811.93</v>
      </c>
      <c r="C291" s="90" t="s">
        <v>31</v>
      </c>
      <c r="D291" s="96" t="s">
        <v>52</v>
      </c>
      <c r="E291" s="102" t="s">
        <v>52</v>
      </c>
      <c r="F291" s="82">
        <v>1315811.93</v>
      </c>
      <c r="G291" s="109">
        <v>0</v>
      </c>
      <c r="H291" s="62">
        <v>2615</v>
      </c>
    </row>
    <row r="292" spans="1:9" ht="60">
      <c r="A292" s="71" t="s">
        <v>449</v>
      </c>
      <c r="B292" s="82">
        <v>190500</v>
      </c>
      <c r="C292" s="90" t="s">
        <v>31</v>
      </c>
      <c r="D292" s="96" t="s">
        <v>52</v>
      </c>
      <c r="E292" s="102" t="s">
        <v>52</v>
      </c>
      <c r="F292" s="82">
        <v>190500</v>
      </c>
      <c r="G292" s="109">
        <v>95</v>
      </c>
      <c r="H292" s="62">
        <v>1000</v>
      </c>
    </row>
    <row r="293" spans="1:9" ht="75">
      <c r="A293" s="71" t="s">
        <v>450</v>
      </c>
      <c r="B293" s="82">
        <v>255500</v>
      </c>
      <c r="C293" s="90" t="s">
        <v>31</v>
      </c>
      <c r="D293" s="96" t="s">
        <v>52</v>
      </c>
      <c r="E293" s="102" t="s">
        <v>52</v>
      </c>
      <c r="F293" s="82">
        <v>255500</v>
      </c>
      <c r="G293" s="109">
        <v>35</v>
      </c>
      <c r="H293" s="62">
        <v>1500</v>
      </c>
      <c r="I293" s="37"/>
    </row>
    <row r="294" spans="1:9" ht="60">
      <c r="A294" s="71" t="s">
        <v>451</v>
      </c>
      <c r="B294" s="82">
        <v>208000</v>
      </c>
      <c r="C294" s="90" t="s">
        <v>31</v>
      </c>
      <c r="D294" s="96" t="s">
        <v>52</v>
      </c>
      <c r="E294" s="102" t="s">
        <v>52</v>
      </c>
      <c r="F294" s="82">
        <v>208000</v>
      </c>
      <c r="G294" s="109">
        <v>100</v>
      </c>
      <c r="H294" s="62">
        <v>1500</v>
      </c>
      <c r="I294" s="37"/>
    </row>
    <row r="295" spans="1:9" ht="45">
      <c r="A295" s="71" t="s">
        <v>452</v>
      </c>
      <c r="B295" s="82">
        <v>52500</v>
      </c>
      <c r="C295" s="90" t="s">
        <v>31</v>
      </c>
      <c r="D295" s="96" t="s">
        <v>52</v>
      </c>
      <c r="E295" s="102" t="s">
        <v>52</v>
      </c>
      <c r="F295" s="82">
        <v>52500</v>
      </c>
      <c r="G295" s="109">
        <v>100</v>
      </c>
      <c r="H295" s="62">
        <v>1500</v>
      </c>
      <c r="I295" s="37"/>
    </row>
    <row r="296" spans="1:9" ht="45">
      <c r="A296" s="71" t="s">
        <v>453</v>
      </c>
      <c r="B296" s="82">
        <v>1113000</v>
      </c>
      <c r="C296" s="90" t="s">
        <v>31</v>
      </c>
      <c r="D296" s="96" t="s">
        <v>52</v>
      </c>
      <c r="E296" s="102" t="s">
        <v>52</v>
      </c>
      <c r="F296" s="82">
        <v>1113000</v>
      </c>
      <c r="G296" s="109">
        <v>70</v>
      </c>
      <c r="H296" s="62">
        <v>1000</v>
      </c>
    </row>
    <row r="297" spans="1:9" ht="45">
      <c r="A297" s="71" t="s">
        <v>454</v>
      </c>
      <c r="B297" s="82">
        <v>683500</v>
      </c>
      <c r="C297" s="90" t="s">
        <v>31</v>
      </c>
      <c r="D297" s="96" t="s">
        <v>52</v>
      </c>
      <c r="E297" s="102" t="s">
        <v>52</v>
      </c>
      <c r="F297" s="82">
        <v>683500</v>
      </c>
      <c r="G297" s="109">
        <v>95</v>
      </c>
      <c r="H297" s="62">
        <v>325</v>
      </c>
    </row>
    <row r="298" spans="1:9" ht="60">
      <c r="A298" s="71" t="s">
        <v>455</v>
      </c>
      <c r="B298" s="82">
        <v>1218000</v>
      </c>
      <c r="C298" s="90" t="s">
        <v>31</v>
      </c>
      <c r="D298" s="96" t="s">
        <v>52</v>
      </c>
      <c r="E298" s="102" t="s">
        <v>52</v>
      </c>
      <c r="F298" s="82">
        <v>1218000</v>
      </c>
      <c r="G298" s="109">
        <v>22</v>
      </c>
      <c r="H298" s="62">
        <v>1000</v>
      </c>
    </row>
    <row r="299" spans="1:9" ht="60">
      <c r="A299" s="71" t="s">
        <v>456</v>
      </c>
      <c r="B299" s="82">
        <v>1827000</v>
      </c>
      <c r="C299" s="90" t="s">
        <v>31</v>
      </c>
      <c r="D299" s="96" t="s">
        <v>52</v>
      </c>
      <c r="E299" s="102" t="s">
        <v>52</v>
      </c>
      <c r="F299" s="82">
        <v>1827000</v>
      </c>
      <c r="G299" s="109">
        <v>20</v>
      </c>
      <c r="H299" s="62">
        <v>1500</v>
      </c>
    </row>
    <row r="300" spans="1:9" ht="75">
      <c r="A300" s="71" t="s">
        <v>457</v>
      </c>
      <c r="B300" s="82">
        <v>350000</v>
      </c>
      <c r="C300" s="90" t="s">
        <v>31</v>
      </c>
      <c r="D300" s="96" t="s">
        <v>52</v>
      </c>
      <c r="E300" s="102" t="s">
        <v>52</v>
      </c>
      <c r="F300" s="82">
        <v>350000</v>
      </c>
      <c r="G300" s="109">
        <v>16</v>
      </c>
      <c r="H300" s="62">
        <v>1000</v>
      </c>
    </row>
    <row r="301" spans="1:9" ht="75">
      <c r="A301" s="71" t="s">
        <v>458</v>
      </c>
      <c r="B301" s="82">
        <v>380000</v>
      </c>
      <c r="C301" s="90" t="s">
        <v>31</v>
      </c>
      <c r="D301" s="96" t="s">
        <v>52</v>
      </c>
      <c r="E301" s="102" t="s">
        <v>52</v>
      </c>
      <c r="F301" s="82">
        <v>380000</v>
      </c>
      <c r="G301" s="109">
        <v>80</v>
      </c>
      <c r="H301" s="62">
        <v>1000</v>
      </c>
    </row>
    <row r="302" spans="1:9" ht="60">
      <c r="A302" s="71" t="s">
        <v>459</v>
      </c>
      <c r="B302" s="82">
        <v>132267.68</v>
      </c>
      <c r="C302" s="90" t="s">
        <v>31</v>
      </c>
      <c r="D302" s="96" t="s">
        <v>52</v>
      </c>
      <c r="E302" s="102" t="s">
        <v>52</v>
      </c>
      <c r="F302" s="82">
        <v>132267.68</v>
      </c>
      <c r="G302" s="109">
        <v>75</v>
      </c>
      <c r="H302" s="62">
        <v>55</v>
      </c>
    </row>
    <row r="303" spans="1:9" ht="75">
      <c r="A303" s="71" t="s">
        <v>460</v>
      </c>
      <c r="B303" s="82">
        <v>140013.34</v>
      </c>
      <c r="C303" s="90" t="s">
        <v>31</v>
      </c>
      <c r="D303" s="96" t="s">
        <v>52</v>
      </c>
      <c r="E303" s="102" t="s">
        <v>52</v>
      </c>
      <c r="F303" s="82">
        <v>140013.34</v>
      </c>
      <c r="G303" s="109">
        <v>75</v>
      </c>
      <c r="H303" s="62">
        <v>140</v>
      </c>
    </row>
    <row r="304" spans="1:9" ht="45">
      <c r="A304" s="71" t="s">
        <v>461</v>
      </c>
      <c r="B304" s="82">
        <v>367500</v>
      </c>
      <c r="C304" s="90" t="s">
        <v>31</v>
      </c>
      <c r="D304" s="96" t="s">
        <v>52</v>
      </c>
      <c r="E304" s="102" t="s">
        <v>52</v>
      </c>
      <c r="F304" s="82">
        <v>367500</v>
      </c>
      <c r="G304" s="109">
        <v>5</v>
      </c>
      <c r="H304" s="62">
        <v>1100</v>
      </c>
    </row>
    <row r="305" spans="1:8" ht="45">
      <c r="A305" s="71" t="s">
        <v>462</v>
      </c>
      <c r="B305" s="82">
        <v>4011700</v>
      </c>
      <c r="C305" s="90" t="s">
        <v>31</v>
      </c>
      <c r="D305" s="96" t="s">
        <v>52</v>
      </c>
      <c r="E305" s="102" t="s">
        <v>52</v>
      </c>
      <c r="F305" s="82">
        <v>4011700</v>
      </c>
      <c r="G305" s="109">
        <v>13</v>
      </c>
      <c r="H305" s="62">
        <v>1500</v>
      </c>
    </row>
    <row r="306" spans="1:8" ht="60">
      <c r="A306" s="71" t="s">
        <v>463</v>
      </c>
      <c r="B306" s="82">
        <v>120600</v>
      </c>
      <c r="C306" s="90" t="s">
        <v>31</v>
      </c>
      <c r="D306" s="96" t="s">
        <v>52</v>
      </c>
      <c r="E306" s="102" t="s">
        <v>52</v>
      </c>
      <c r="F306" s="82">
        <v>120600</v>
      </c>
      <c r="G306" s="109">
        <v>6</v>
      </c>
      <c r="H306" s="62">
        <v>30</v>
      </c>
    </row>
    <row r="307" spans="1:8" ht="75">
      <c r="A307" s="71" t="s">
        <v>464</v>
      </c>
      <c r="B307" s="82">
        <v>100900</v>
      </c>
      <c r="C307" s="90" t="s">
        <v>31</v>
      </c>
      <c r="D307" s="96" t="s">
        <v>52</v>
      </c>
      <c r="E307" s="102" t="s">
        <v>52</v>
      </c>
      <c r="F307" s="82">
        <v>100900</v>
      </c>
      <c r="G307" s="109">
        <v>100</v>
      </c>
      <c r="H307" s="62">
        <v>1000</v>
      </c>
    </row>
    <row r="308" spans="1:8" ht="75">
      <c r="A308" s="71" t="s">
        <v>465</v>
      </c>
      <c r="B308" s="82">
        <v>399320</v>
      </c>
      <c r="C308" s="90" t="s">
        <v>31</v>
      </c>
      <c r="D308" s="96" t="s">
        <v>52</v>
      </c>
      <c r="E308" s="102" t="s">
        <v>52</v>
      </c>
      <c r="F308" s="82">
        <v>399320</v>
      </c>
      <c r="G308" s="109">
        <v>68</v>
      </c>
      <c r="H308" s="62">
        <v>1000</v>
      </c>
    </row>
    <row r="309" spans="1:8" ht="75">
      <c r="A309" s="71" t="s">
        <v>466</v>
      </c>
      <c r="B309" s="82">
        <v>598000</v>
      </c>
      <c r="C309" s="90" t="s">
        <v>31</v>
      </c>
      <c r="D309" s="96" t="s">
        <v>52</v>
      </c>
      <c r="E309" s="102" t="s">
        <v>52</v>
      </c>
      <c r="F309" s="82">
        <v>598000</v>
      </c>
      <c r="G309" s="109">
        <v>82</v>
      </c>
      <c r="H309" s="62">
        <v>1500</v>
      </c>
    </row>
    <row r="310" spans="1:8" ht="75">
      <c r="A310" s="71" t="s">
        <v>467</v>
      </c>
      <c r="B310" s="82">
        <v>300000</v>
      </c>
      <c r="C310" s="90" t="s">
        <v>31</v>
      </c>
      <c r="D310" s="96" t="s">
        <v>52</v>
      </c>
      <c r="E310" s="102" t="s">
        <v>52</v>
      </c>
      <c r="F310" s="82">
        <v>300000</v>
      </c>
      <c r="G310" s="109">
        <v>65</v>
      </c>
      <c r="H310" s="62">
        <v>1000</v>
      </c>
    </row>
    <row r="311" spans="1:8" ht="60">
      <c r="A311" s="71" t="s">
        <v>468</v>
      </c>
      <c r="B311" s="82">
        <v>788742.8</v>
      </c>
      <c r="C311" s="90" t="s">
        <v>31</v>
      </c>
      <c r="D311" s="96" t="s">
        <v>52</v>
      </c>
      <c r="E311" s="102" t="s">
        <v>52</v>
      </c>
      <c r="F311" s="82">
        <v>788742.8</v>
      </c>
      <c r="G311" s="109">
        <v>75</v>
      </c>
      <c r="H311" s="62">
        <v>320</v>
      </c>
    </row>
    <row r="312" spans="1:8" ht="60">
      <c r="A312" s="71" t="s">
        <v>469</v>
      </c>
      <c r="B312" s="82">
        <v>418847</v>
      </c>
      <c r="C312" s="90" t="s">
        <v>31</v>
      </c>
      <c r="D312" s="96" t="s">
        <v>52</v>
      </c>
      <c r="E312" s="102" t="s">
        <v>52</v>
      </c>
      <c r="F312" s="82">
        <v>418847</v>
      </c>
      <c r="G312" s="109">
        <v>25</v>
      </c>
      <c r="H312" s="62">
        <v>100</v>
      </c>
    </row>
    <row r="313" spans="1:8" ht="45">
      <c r="A313" s="71" t="s">
        <v>470</v>
      </c>
      <c r="B313" s="82">
        <v>860000</v>
      </c>
      <c r="C313" s="90" t="s">
        <v>31</v>
      </c>
      <c r="D313" s="96" t="s">
        <v>52</v>
      </c>
      <c r="E313" s="102" t="s">
        <v>52</v>
      </c>
      <c r="F313" s="82">
        <v>860000</v>
      </c>
      <c r="G313" s="109">
        <v>95</v>
      </c>
      <c r="H313" s="62">
        <v>1000</v>
      </c>
    </row>
    <row r="314" spans="1:8" ht="60">
      <c r="A314" s="71" t="s">
        <v>471</v>
      </c>
      <c r="B314" s="82">
        <v>1442000</v>
      </c>
      <c r="C314" s="90" t="s">
        <v>31</v>
      </c>
      <c r="D314" s="96" t="s">
        <v>52</v>
      </c>
      <c r="E314" s="102" t="s">
        <v>52</v>
      </c>
      <c r="F314" s="82">
        <v>1442000</v>
      </c>
      <c r="G314" s="109">
        <v>0</v>
      </c>
      <c r="H314" s="62">
        <v>1250</v>
      </c>
    </row>
    <row r="315" spans="1:8" ht="60">
      <c r="A315" s="71" t="s">
        <v>472</v>
      </c>
      <c r="B315" s="82">
        <v>373200</v>
      </c>
      <c r="C315" s="90" t="s">
        <v>31</v>
      </c>
      <c r="D315" s="96" t="s">
        <v>52</v>
      </c>
      <c r="E315" s="102" t="s">
        <v>52</v>
      </c>
      <c r="F315" s="82">
        <v>373200</v>
      </c>
      <c r="G315" s="109">
        <v>50</v>
      </c>
      <c r="H315" s="62">
        <v>250</v>
      </c>
    </row>
    <row r="316" spans="1:8" ht="60">
      <c r="A316" s="71" t="s">
        <v>473</v>
      </c>
      <c r="B316" s="82">
        <v>226666</v>
      </c>
      <c r="C316" s="90" t="s">
        <v>31</v>
      </c>
      <c r="D316" s="96" t="s">
        <v>52</v>
      </c>
      <c r="E316" s="102" t="s">
        <v>52</v>
      </c>
      <c r="F316" s="82">
        <v>226666</v>
      </c>
      <c r="G316" s="109">
        <v>100</v>
      </c>
      <c r="H316" s="62">
        <v>300</v>
      </c>
    </row>
    <row r="317" spans="1:8" ht="75">
      <c r="A317" s="71" t="s">
        <v>474</v>
      </c>
      <c r="B317" s="82">
        <v>280000</v>
      </c>
      <c r="C317" s="90" t="s">
        <v>31</v>
      </c>
      <c r="D317" s="96" t="s">
        <v>52</v>
      </c>
      <c r="E317" s="102" t="s">
        <v>52</v>
      </c>
      <c r="F317" s="82">
        <v>280000</v>
      </c>
      <c r="G317" s="109">
        <v>20</v>
      </c>
      <c r="H317" s="62">
        <v>500</v>
      </c>
    </row>
    <row r="318" spans="1:8" ht="45">
      <c r="A318" s="71" t="s">
        <v>475</v>
      </c>
      <c r="B318" s="82">
        <v>348000</v>
      </c>
      <c r="C318" s="90" t="s">
        <v>31</v>
      </c>
      <c r="D318" s="96" t="s">
        <v>52</v>
      </c>
      <c r="E318" s="102" t="s">
        <v>52</v>
      </c>
      <c r="F318" s="82">
        <v>348000</v>
      </c>
      <c r="G318" s="109">
        <v>100</v>
      </c>
      <c r="H318" s="62">
        <v>30</v>
      </c>
    </row>
    <row r="319" spans="1:8" ht="45">
      <c r="A319" s="71" t="s">
        <v>476</v>
      </c>
      <c r="B319" s="82">
        <v>62400</v>
      </c>
      <c r="C319" s="90" t="s">
        <v>31</v>
      </c>
      <c r="D319" s="96" t="s">
        <v>52</v>
      </c>
      <c r="E319" s="102" t="s">
        <v>52</v>
      </c>
      <c r="F319" s="82">
        <v>62400</v>
      </c>
      <c r="G319" s="109">
        <v>100</v>
      </c>
      <c r="H319" s="62">
        <v>30</v>
      </c>
    </row>
    <row r="320" spans="1:8" ht="45">
      <c r="A320" s="71" t="s">
        <v>477</v>
      </c>
      <c r="B320" s="82">
        <v>749700</v>
      </c>
      <c r="C320" s="90" t="s">
        <v>31</v>
      </c>
      <c r="D320" s="96" t="s">
        <v>52</v>
      </c>
      <c r="E320" s="102" t="s">
        <v>52</v>
      </c>
      <c r="F320" s="82">
        <v>749700</v>
      </c>
      <c r="G320" s="109">
        <v>100</v>
      </c>
      <c r="H320" s="62">
        <v>215</v>
      </c>
    </row>
    <row r="321" spans="1:8" ht="60">
      <c r="A321" s="71" t="s">
        <v>478</v>
      </c>
      <c r="B321" s="82">
        <v>431000</v>
      </c>
      <c r="C321" s="90" t="s">
        <v>31</v>
      </c>
      <c r="D321" s="96" t="s">
        <v>52</v>
      </c>
      <c r="E321" s="102" t="s">
        <v>479</v>
      </c>
      <c r="F321" s="82">
        <v>431000</v>
      </c>
      <c r="G321" s="109">
        <v>45</v>
      </c>
      <c r="H321" s="62">
        <v>1000</v>
      </c>
    </row>
    <row r="322" spans="1:8" ht="60">
      <c r="A322" s="71" t="s">
        <v>480</v>
      </c>
      <c r="B322" s="82">
        <v>276480</v>
      </c>
      <c r="C322" s="90" t="s">
        <v>31</v>
      </c>
      <c r="D322" s="96" t="s">
        <v>52</v>
      </c>
      <c r="E322" s="102" t="s">
        <v>52</v>
      </c>
      <c r="F322" s="82">
        <v>276480</v>
      </c>
      <c r="G322" s="109">
        <v>95</v>
      </c>
      <c r="H322" s="62">
        <v>750</v>
      </c>
    </row>
    <row r="323" spans="1:8" ht="75">
      <c r="A323" s="71" t="s">
        <v>481</v>
      </c>
      <c r="B323" s="82">
        <v>300000</v>
      </c>
      <c r="C323" s="90" t="s">
        <v>31</v>
      </c>
      <c r="D323" s="96" t="s">
        <v>52</v>
      </c>
      <c r="E323" s="102" t="s">
        <v>52</v>
      </c>
      <c r="F323" s="82">
        <v>300000</v>
      </c>
      <c r="G323" s="109">
        <v>95</v>
      </c>
      <c r="H323" s="62">
        <v>1000</v>
      </c>
    </row>
    <row r="324" spans="1:8" ht="45">
      <c r="A324" s="71" t="s">
        <v>482</v>
      </c>
      <c r="B324" s="82">
        <v>232000</v>
      </c>
      <c r="C324" s="90" t="s">
        <v>31</v>
      </c>
      <c r="D324" s="96" t="s">
        <v>52</v>
      </c>
      <c r="E324" s="102" t="s">
        <v>52</v>
      </c>
      <c r="F324" s="82">
        <v>232000</v>
      </c>
      <c r="G324" s="109">
        <v>25</v>
      </c>
      <c r="H324" s="62">
        <v>20</v>
      </c>
    </row>
    <row r="325" spans="1:8" ht="45">
      <c r="A325" s="71" t="s">
        <v>483</v>
      </c>
      <c r="B325" s="82">
        <v>1701210.93</v>
      </c>
      <c r="C325" s="90" t="s">
        <v>31</v>
      </c>
      <c r="D325" s="96" t="s">
        <v>52</v>
      </c>
      <c r="E325" s="102" t="s">
        <v>52</v>
      </c>
      <c r="F325" s="82">
        <v>1701210.93</v>
      </c>
      <c r="G325" s="109">
        <v>75</v>
      </c>
      <c r="H325" s="62">
        <v>445</v>
      </c>
    </row>
    <row r="326" spans="1:8" ht="45">
      <c r="A326" s="71" t="s">
        <v>484</v>
      </c>
      <c r="B326" s="82">
        <v>300000</v>
      </c>
      <c r="C326" s="90" t="s">
        <v>31</v>
      </c>
      <c r="D326" s="96" t="s">
        <v>52</v>
      </c>
      <c r="E326" s="102" t="s">
        <v>52</v>
      </c>
      <c r="F326" s="82">
        <v>300000</v>
      </c>
      <c r="G326" s="109">
        <v>8</v>
      </c>
      <c r="H326" s="62">
        <v>120</v>
      </c>
    </row>
    <row r="327" spans="1:8" ht="60">
      <c r="A327" s="71" t="s">
        <v>485</v>
      </c>
      <c r="B327" s="82">
        <v>160000</v>
      </c>
      <c r="C327" s="90" t="s">
        <v>31</v>
      </c>
      <c r="D327" s="96" t="s">
        <v>52</v>
      </c>
      <c r="E327" s="102" t="s">
        <v>52</v>
      </c>
      <c r="F327" s="82">
        <v>160000</v>
      </c>
      <c r="G327" s="109">
        <v>100</v>
      </c>
      <c r="H327" s="62">
        <v>3515</v>
      </c>
    </row>
    <row r="328" spans="1:8" ht="60">
      <c r="A328" s="71" t="s">
        <v>486</v>
      </c>
      <c r="B328" s="82">
        <v>100000</v>
      </c>
      <c r="C328" s="90" t="s">
        <v>31</v>
      </c>
      <c r="D328" s="96" t="s">
        <v>52</v>
      </c>
      <c r="E328" s="102" t="s">
        <v>52</v>
      </c>
      <c r="F328" s="82">
        <v>100000</v>
      </c>
      <c r="G328" s="109">
        <v>100</v>
      </c>
      <c r="H328" s="62">
        <v>3000</v>
      </c>
    </row>
    <row r="329" spans="1:8" ht="60">
      <c r="A329" s="71" t="s">
        <v>487</v>
      </c>
      <c r="B329" s="82">
        <v>100000</v>
      </c>
      <c r="C329" s="90" t="s">
        <v>31</v>
      </c>
      <c r="D329" s="96" t="s">
        <v>52</v>
      </c>
      <c r="E329" s="102" t="s">
        <v>52</v>
      </c>
      <c r="F329" s="82">
        <v>100000</v>
      </c>
      <c r="G329" s="109">
        <v>100</v>
      </c>
      <c r="H329" s="62">
        <v>1785</v>
      </c>
    </row>
    <row r="330" spans="1:8" ht="45">
      <c r="A330" s="71" t="s">
        <v>488</v>
      </c>
      <c r="B330" s="82">
        <v>100000</v>
      </c>
      <c r="C330" s="90" t="s">
        <v>31</v>
      </c>
      <c r="D330" s="96" t="s">
        <v>52</v>
      </c>
      <c r="E330" s="102" t="s">
        <v>52</v>
      </c>
      <c r="F330" s="82">
        <v>100000</v>
      </c>
      <c r="G330" s="109">
        <v>100</v>
      </c>
      <c r="H330" s="62">
        <v>1220</v>
      </c>
    </row>
    <row r="331" spans="1:8" ht="45">
      <c r="A331" s="71" t="s">
        <v>489</v>
      </c>
      <c r="B331" s="82">
        <v>80000</v>
      </c>
      <c r="C331" s="90" t="s">
        <v>31</v>
      </c>
      <c r="D331" s="96" t="s">
        <v>52</v>
      </c>
      <c r="E331" s="102" t="s">
        <v>52</v>
      </c>
      <c r="F331" s="82">
        <v>80000</v>
      </c>
      <c r="G331" s="109">
        <v>100</v>
      </c>
      <c r="H331" s="62">
        <v>750</v>
      </c>
    </row>
    <row r="332" spans="1:8" ht="60">
      <c r="A332" s="71" t="s">
        <v>490</v>
      </c>
      <c r="B332" s="82">
        <v>80000</v>
      </c>
      <c r="C332" s="90" t="s">
        <v>31</v>
      </c>
      <c r="D332" s="96" t="s">
        <v>52</v>
      </c>
      <c r="E332" s="102" t="s">
        <v>491</v>
      </c>
      <c r="F332" s="82">
        <v>80000</v>
      </c>
      <c r="G332" s="109">
        <v>100</v>
      </c>
      <c r="H332" s="62">
        <v>625</v>
      </c>
    </row>
    <row r="333" spans="1:8" ht="45">
      <c r="A333" s="71" t="s">
        <v>492</v>
      </c>
      <c r="B333" s="82">
        <v>80000</v>
      </c>
      <c r="C333" s="90" t="s">
        <v>31</v>
      </c>
      <c r="D333" s="96" t="s">
        <v>52</v>
      </c>
      <c r="E333" s="102" t="s">
        <v>52</v>
      </c>
      <c r="F333" s="82">
        <v>80000</v>
      </c>
      <c r="G333" s="109">
        <v>100</v>
      </c>
      <c r="H333" s="62">
        <v>500</v>
      </c>
    </row>
    <row r="334" spans="1:8" ht="60">
      <c r="A334" s="71" t="s">
        <v>493</v>
      </c>
      <c r="B334" s="82">
        <v>39850</v>
      </c>
      <c r="C334" s="90" t="s">
        <v>31</v>
      </c>
      <c r="D334" s="96" t="s">
        <v>52</v>
      </c>
      <c r="E334" s="102" t="s">
        <v>494</v>
      </c>
      <c r="F334" s="82">
        <v>39850</v>
      </c>
      <c r="G334" s="109">
        <v>100</v>
      </c>
      <c r="H334" s="62">
        <v>200</v>
      </c>
    </row>
    <row r="335" spans="1:8" ht="60">
      <c r="A335" s="71" t="s">
        <v>495</v>
      </c>
      <c r="B335" s="82">
        <v>220994.31</v>
      </c>
      <c r="C335" s="90" t="s">
        <v>31</v>
      </c>
      <c r="D335" s="96" t="s">
        <v>52</v>
      </c>
      <c r="E335" s="102" t="s">
        <v>52</v>
      </c>
      <c r="F335" s="82">
        <v>220994.31</v>
      </c>
      <c r="G335" s="109">
        <v>75</v>
      </c>
      <c r="H335" s="62">
        <v>165</v>
      </c>
    </row>
    <row r="336" spans="1:8" ht="45">
      <c r="A336" s="71" t="s">
        <v>496</v>
      </c>
      <c r="B336" s="82">
        <v>360000</v>
      </c>
      <c r="C336" s="90" t="s">
        <v>31</v>
      </c>
      <c r="D336" s="96" t="s">
        <v>52</v>
      </c>
      <c r="E336" s="102" t="s">
        <v>52</v>
      </c>
      <c r="F336" s="82">
        <v>360000</v>
      </c>
      <c r="G336" s="109">
        <v>100</v>
      </c>
      <c r="H336" s="62">
        <v>150</v>
      </c>
    </row>
    <row r="337" spans="1:8" ht="60">
      <c r="A337" s="71" t="s">
        <v>497</v>
      </c>
      <c r="B337" s="82">
        <v>99330.96</v>
      </c>
      <c r="C337" s="90" t="s">
        <v>31</v>
      </c>
      <c r="D337" s="96" t="s">
        <v>52</v>
      </c>
      <c r="E337" s="102" t="s">
        <v>52</v>
      </c>
      <c r="F337" s="82">
        <v>99330.96</v>
      </c>
      <c r="G337" s="109">
        <v>75</v>
      </c>
      <c r="H337" s="62">
        <v>35</v>
      </c>
    </row>
    <row r="338" spans="1:8" ht="60">
      <c r="A338" s="71" t="s">
        <v>498</v>
      </c>
      <c r="B338" s="82">
        <v>189804.28</v>
      </c>
      <c r="C338" s="90" t="s">
        <v>31</v>
      </c>
      <c r="D338" s="96" t="s">
        <v>52</v>
      </c>
      <c r="E338" s="102" t="s">
        <v>52</v>
      </c>
      <c r="F338" s="82">
        <v>189804.28</v>
      </c>
      <c r="G338" s="109">
        <v>75</v>
      </c>
      <c r="H338" s="62">
        <v>95</v>
      </c>
    </row>
    <row r="339" spans="1:8" ht="45">
      <c r="A339" s="71" t="s">
        <v>499</v>
      </c>
      <c r="B339" s="82">
        <v>23910</v>
      </c>
      <c r="C339" s="90" t="s">
        <v>31</v>
      </c>
      <c r="D339" s="96" t="s">
        <v>52</v>
      </c>
      <c r="E339" s="102" t="s">
        <v>52</v>
      </c>
      <c r="F339" s="82">
        <v>23910</v>
      </c>
      <c r="G339" s="109">
        <v>100</v>
      </c>
      <c r="H339" s="62">
        <v>100</v>
      </c>
    </row>
    <row r="340" spans="1:8" ht="45">
      <c r="A340" s="71" t="s">
        <v>500</v>
      </c>
      <c r="B340" s="82">
        <v>107970</v>
      </c>
      <c r="C340" s="90" t="s">
        <v>31</v>
      </c>
      <c r="D340" s="96" t="s">
        <v>52</v>
      </c>
      <c r="E340" s="102" t="s">
        <v>52</v>
      </c>
      <c r="F340" s="82">
        <v>107970</v>
      </c>
      <c r="G340" s="109">
        <v>100</v>
      </c>
      <c r="H340" s="62">
        <v>500</v>
      </c>
    </row>
    <row r="341" spans="1:8" ht="45">
      <c r="A341" s="71" t="s">
        <v>501</v>
      </c>
      <c r="B341" s="82">
        <v>154257.28</v>
      </c>
      <c r="C341" s="90" t="s">
        <v>31</v>
      </c>
      <c r="D341" s="96" t="s">
        <v>52</v>
      </c>
      <c r="E341" s="102" t="s">
        <v>52</v>
      </c>
      <c r="F341" s="82">
        <v>154257.28</v>
      </c>
      <c r="G341" s="109">
        <v>75</v>
      </c>
      <c r="H341" s="62">
        <v>65</v>
      </c>
    </row>
    <row r="342" spans="1:8" ht="45">
      <c r="A342" s="71" t="s">
        <v>502</v>
      </c>
      <c r="B342" s="82">
        <v>39850</v>
      </c>
      <c r="C342" s="90" t="s">
        <v>31</v>
      </c>
      <c r="D342" s="96" t="s">
        <v>52</v>
      </c>
      <c r="E342" s="102" t="s">
        <v>344</v>
      </c>
      <c r="F342" s="82">
        <v>39850</v>
      </c>
      <c r="G342" s="109">
        <v>100</v>
      </c>
      <c r="H342" s="62">
        <v>1000</v>
      </c>
    </row>
    <row r="343" spans="1:8" ht="60">
      <c r="A343" s="71" t="s">
        <v>503</v>
      </c>
      <c r="B343" s="82">
        <v>238749.96</v>
      </c>
      <c r="C343" s="90" t="s">
        <v>31</v>
      </c>
      <c r="D343" s="96" t="s">
        <v>52</v>
      </c>
      <c r="E343" s="102" t="s">
        <v>504</v>
      </c>
      <c r="F343" s="82">
        <v>238749.96</v>
      </c>
      <c r="G343" s="109">
        <v>75</v>
      </c>
      <c r="H343" s="62">
        <v>95</v>
      </c>
    </row>
    <row r="344" spans="1:8" ht="45">
      <c r="A344" s="71" t="s">
        <v>505</v>
      </c>
      <c r="B344" s="82">
        <v>580944.41</v>
      </c>
      <c r="C344" s="90" t="s">
        <v>31</v>
      </c>
      <c r="D344" s="96" t="s">
        <v>52</v>
      </c>
      <c r="E344" s="102" t="s">
        <v>52</v>
      </c>
      <c r="F344" s="82">
        <v>580944.41</v>
      </c>
      <c r="G344" s="109">
        <v>80</v>
      </c>
      <c r="H344" s="62">
        <v>165</v>
      </c>
    </row>
    <row r="345" spans="1:8" ht="45">
      <c r="A345" s="71" t="s">
        <v>506</v>
      </c>
      <c r="B345" s="82">
        <v>100000</v>
      </c>
      <c r="C345" s="90" t="s">
        <v>31</v>
      </c>
      <c r="D345" s="96" t="s">
        <v>52</v>
      </c>
      <c r="E345" s="102" t="s">
        <v>52</v>
      </c>
      <c r="F345" s="82">
        <v>100000</v>
      </c>
      <c r="G345" s="109">
        <v>75</v>
      </c>
      <c r="H345" s="62">
        <v>50</v>
      </c>
    </row>
    <row r="346" spans="1:8" ht="60">
      <c r="A346" s="71" t="s">
        <v>507</v>
      </c>
      <c r="B346" s="82">
        <v>99000</v>
      </c>
      <c r="C346" s="90" t="s">
        <v>31</v>
      </c>
      <c r="D346" s="96" t="s">
        <v>52</v>
      </c>
      <c r="E346" s="102" t="s">
        <v>52</v>
      </c>
      <c r="F346" s="82">
        <v>99000</v>
      </c>
      <c r="G346" s="109">
        <v>100</v>
      </c>
      <c r="H346" s="62">
        <v>100</v>
      </c>
    </row>
    <row r="347" spans="1:8" ht="45">
      <c r="A347" s="71" t="s">
        <v>508</v>
      </c>
      <c r="B347" s="82">
        <v>360000</v>
      </c>
      <c r="C347" s="90" t="s">
        <v>31</v>
      </c>
      <c r="D347" s="96" t="s">
        <v>52</v>
      </c>
      <c r="E347" s="102" t="s">
        <v>52</v>
      </c>
      <c r="F347" s="82">
        <v>360000</v>
      </c>
      <c r="G347" s="109">
        <v>40</v>
      </c>
      <c r="H347" s="62">
        <v>250</v>
      </c>
    </row>
    <row r="348" spans="1:8" ht="60">
      <c r="A348" s="71" t="s">
        <v>509</v>
      </c>
      <c r="B348" s="82">
        <v>628000</v>
      </c>
      <c r="C348" s="90" t="s">
        <v>31</v>
      </c>
      <c r="D348" s="96" t="s">
        <v>52</v>
      </c>
      <c r="E348" s="102" t="s">
        <v>52</v>
      </c>
      <c r="F348" s="82">
        <v>628000</v>
      </c>
      <c r="G348" s="109">
        <v>10</v>
      </c>
      <c r="H348" s="62">
        <v>250</v>
      </c>
    </row>
    <row r="349" spans="1:8" ht="60">
      <c r="A349" s="71" t="s">
        <v>510</v>
      </c>
      <c r="B349" s="82">
        <v>273600</v>
      </c>
      <c r="C349" s="90" t="s">
        <v>31</v>
      </c>
      <c r="D349" s="96" t="s">
        <v>52</v>
      </c>
      <c r="E349" s="102" t="s">
        <v>52</v>
      </c>
      <c r="F349" s="82">
        <v>273600</v>
      </c>
      <c r="G349" s="109">
        <v>0</v>
      </c>
      <c r="H349" s="62">
        <v>250</v>
      </c>
    </row>
    <row r="350" spans="1:8" ht="45">
      <c r="A350" s="71" t="s">
        <v>511</v>
      </c>
      <c r="B350" s="82">
        <v>195000</v>
      </c>
      <c r="C350" s="90" t="s">
        <v>31</v>
      </c>
      <c r="D350" s="96" t="s">
        <v>52</v>
      </c>
      <c r="E350" s="102" t="s">
        <v>52</v>
      </c>
      <c r="F350" s="82">
        <v>195000</v>
      </c>
      <c r="G350" s="109">
        <v>75</v>
      </c>
      <c r="H350" s="62">
        <v>200</v>
      </c>
    </row>
    <row r="351" spans="1:8" ht="45">
      <c r="A351" s="71" t="s">
        <v>512</v>
      </c>
      <c r="B351" s="82">
        <v>676328.54</v>
      </c>
      <c r="C351" s="90" t="s">
        <v>31</v>
      </c>
      <c r="D351" s="96" t="s">
        <v>52</v>
      </c>
      <c r="E351" s="102" t="s">
        <v>52</v>
      </c>
      <c r="F351" s="82">
        <v>676328.54</v>
      </c>
      <c r="G351" s="109">
        <v>90</v>
      </c>
      <c r="H351" s="62">
        <v>500</v>
      </c>
    </row>
    <row r="352" spans="1:8" ht="45">
      <c r="A352" s="71" t="s">
        <v>513</v>
      </c>
      <c r="B352" s="82">
        <v>714168.48</v>
      </c>
      <c r="C352" s="90" t="s">
        <v>31</v>
      </c>
      <c r="D352" s="96" t="s">
        <v>52</v>
      </c>
      <c r="E352" s="102" t="s">
        <v>514</v>
      </c>
      <c r="F352" s="82">
        <v>714168.48</v>
      </c>
      <c r="G352" s="109">
        <v>0</v>
      </c>
      <c r="H352" s="62">
        <v>560</v>
      </c>
    </row>
    <row r="353" spans="1:8" ht="45">
      <c r="A353" s="71" t="s">
        <v>515</v>
      </c>
      <c r="B353" s="82">
        <v>584409.52</v>
      </c>
      <c r="C353" s="90" t="s">
        <v>31</v>
      </c>
      <c r="D353" s="96" t="s">
        <v>52</v>
      </c>
      <c r="E353" s="102" t="s">
        <v>52</v>
      </c>
      <c r="F353" s="82">
        <v>584409.52</v>
      </c>
      <c r="G353" s="109">
        <v>0</v>
      </c>
      <c r="H353" s="62">
        <v>125</v>
      </c>
    </row>
    <row r="354" spans="1:8" ht="60">
      <c r="A354" s="71" t="s">
        <v>516</v>
      </c>
      <c r="B354" s="82">
        <v>186958.74</v>
      </c>
      <c r="C354" s="90" t="s">
        <v>31</v>
      </c>
      <c r="D354" s="96" t="s">
        <v>52</v>
      </c>
      <c r="E354" s="102" t="s">
        <v>52</v>
      </c>
      <c r="F354" s="82">
        <v>186958.74</v>
      </c>
      <c r="G354" s="109">
        <v>75</v>
      </c>
      <c r="H354" s="62">
        <v>130</v>
      </c>
    </row>
    <row r="355" spans="1:8" ht="60">
      <c r="A355" s="71" t="s">
        <v>517</v>
      </c>
      <c r="B355" s="82">
        <v>120740.68</v>
      </c>
      <c r="C355" s="90" t="s">
        <v>31</v>
      </c>
      <c r="D355" s="96" t="s">
        <v>52</v>
      </c>
      <c r="E355" s="102" t="s">
        <v>52</v>
      </c>
      <c r="F355" s="82">
        <v>120740.68</v>
      </c>
      <c r="G355" s="109">
        <v>75</v>
      </c>
      <c r="H355" s="62">
        <v>55</v>
      </c>
    </row>
    <row r="356" spans="1:8" ht="60">
      <c r="A356" s="71" t="s">
        <v>518</v>
      </c>
      <c r="B356" s="82">
        <v>267395.59000000003</v>
      </c>
      <c r="C356" s="90" t="s">
        <v>31</v>
      </c>
      <c r="D356" s="96" t="s">
        <v>52</v>
      </c>
      <c r="E356" s="102" t="s">
        <v>52</v>
      </c>
      <c r="F356" s="82">
        <v>267395.59000000003</v>
      </c>
      <c r="G356" s="109">
        <v>75</v>
      </c>
      <c r="H356" s="62">
        <v>100</v>
      </c>
    </row>
    <row r="357" spans="1:8" ht="45">
      <c r="A357" s="71" t="s">
        <v>519</v>
      </c>
      <c r="B357" s="82">
        <v>100000</v>
      </c>
      <c r="C357" s="90" t="s">
        <v>31</v>
      </c>
      <c r="D357" s="96" t="s">
        <v>52</v>
      </c>
      <c r="E357" s="102" t="s">
        <v>52</v>
      </c>
      <c r="F357" s="82">
        <v>100000</v>
      </c>
      <c r="G357" s="109">
        <v>100</v>
      </c>
      <c r="H357" s="62">
        <v>1000</v>
      </c>
    </row>
    <row r="358" spans="1:8" ht="45">
      <c r="A358" s="71" t="s">
        <v>520</v>
      </c>
      <c r="B358" s="82">
        <v>100000</v>
      </c>
      <c r="C358" s="90" t="s">
        <v>31</v>
      </c>
      <c r="D358" s="96" t="s">
        <v>52</v>
      </c>
      <c r="E358" s="102" t="s">
        <v>52</v>
      </c>
      <c r="F358" s="82">
        <v>100000</v>
      </c>
      <c r="G358" s="109">
        <v>100</v>
      </c>
      <c r="H358" s="62">
        <v>1000</v>
      </c>
    </row>
    <row r="359" spans="1:8" ht="60">
      <c r="A359" s="71" t="s">
        <v>521</v>
      </c>
      <c r="B359" s="82">
        <v>100000</v>
      </c>
      <c r="C359" s="90" t="s">
        <v>31</v>
      </c>
      <c r="D359" s="96" t="s">
        <v>52</v>
      </c>
      <c r="E359" s="102" t="s">
        <v>52</v>
      </c>
      <c r="F359" s="82">
        <v>100000</v>
      </c>
      <c r="G359" s="109">
        <v>100</v>
      </c>
      <c r="H359" s="62">
        <v>1000</v>
      </c>
    </row>
    <row r="360" spans="1:8" ht="45">
      <c r="A360" s="71" t="s">
        <v>522</v>
      </c>
      <c r="B360" s="82">
        <v>85960.38</v>
      </c>
      <c r="C360" s="90" t="s">
        <v>31</v>
      </c>
      <c r="D360" s="96" t="s">
        <v>52</v>
      </c>
      <c r="E360" s="102" t="s">
        <v>52</v>
      </c>
      <c r="F360" s="82">
        <v>85960.38</v>
      </c>
      <c r="G360" s="109">
        <v>80</v>
      </c>
      <c r="H360" s="62">
        <v>25</v>
      </c>
    </row>
    <row r="361" spans="1:8" ht="60">
      <c r="A361" s="71" t="s">
        <v>523</v>
      </c>
      <c r="B361" s="82">
        <v>150000</v>
      </c>
      <c r="C361" s="90" t="s">
        <v>31</v>
      </c>
      <c r="D361" s="96" t="s">
        <v>52</v>
      </c>
      <c r="E361" s="102" t="s">
        <v>52</v>
      </c>
      <c r="F361" s="82">
        <v>150000</v>
      </c>
      <c r="G361" s="109">
        <v>100</v>
      </c>
      <c r="H361" s="62">
        <v>250</v>
      </c>
    </row>
    <row r="362" spans="1:8" ht="60">
      <c r="A362" s="71" t="s">
        <v>524</v>
      </c>
      <c r="B362" s="82">
        <v>100000</v>
      </c>
      <c r="C362" s="90" t="s">
        <v>31</v>
      </c>
      <c r="D362" s="96" t="s">
        <v>52</v>
      </c>
      <c r="E362" s="102" t="s">
        <v>52</v>
      </c>
      <c r="F362" s="82">
        <v>100000</v>
      </c>
      <c r="G362" s="109">
        <v>100</v>
      </c>
      <c r="H362" s="62">
        <v>1000</v>
      </c>
    </row>
    <row r="363" spans="1:8" ht="60">
      <c r="A363" s="71" t="s">
        <v>525</v>
      </c>
      <c r="B363" s="82">
        <v>184058.39</v>
      </c>
      <c r="C363" s="90" t="s">
        <v>31</v>
      </c>
      <c r="D363" s="96" t="s">
        <v>52</v>
      </c>
      <c r="E363" s="102" t="s">
        <v>52</v>
      </c>
      <c r="F363" s="82">
        <v>184058.39</v>
      </c>
      <c r="G363" s="109">
        <v>75</v>
      </c>
      <c r="H363" s="62">
        <v>65</v>
      </c>
    </row>
    <row r="364" spans="1:8" ht="60">
      <c r="A364" s="71" t="s">
        <v>526</v>
      </c>
      <c r="B364" s="82">
        <v>78726.89</v>
      </c>
      <c r="C364" s="90" t="s">
        <v>31</v>
      </c>
      <c r="D364" s="96" t="s">
        <v>52</v>
      </c>
      <c r="E364" s="102" t="s">
        <v>52</v>
      </c>
      <c r="F364" s="82">
        <v>78726.89</v>
      </c>
      <c r="G364" s="109">
        <v>75</v>
      </c>
      <c r="H364" s="62">
        <v>40</v>
      </c>
    </row>
    <row r="365" spans="1:8" ht="60">
      <c r="A365" s="71" t="s">
        <v>527</v>
      </c>
      <c r="B365" s="82">
        <v>330409.31</v>
      </c>
      <c r="C365" s="90" t="s">
        <v>31</v>
      </c>
      <c r="D365" s="96" t="s">
        <v>52</v>
      </c>
      <c r="E365" s="102" t="s">
        <v>52</v>
      </c>
      <c r="F365" s="82">
        <v>330409.31</v>
      </c>
      <c r="G365" s="109">
        <v>75</v>
      </c>
      <c r="H365" s="62">
        <v>110</v>
      </c>
    </row>
    <row r="366" spans="1:8" ht="60">
      <c r="A366" s="71" t="s">
        <v>528</v>
      </c>
      <c r="B366" s="82">
        <v>371062.86</v>
      </c>
      <c r="C366" s="90" t="s">
        <v>31</v>
      </c>
      <c r="D366" s="96" t="s">
        <v>52</v>
      </c>
      <c r="E366" s="102" t="s">
        <v>52</v>
      </c>
      <c r="F366" s="82">
        <v>371062.86</v>
      </c>
      <c r="G366" s="109">
        <v>75</v>
      </c>
      <c r="H366" s="62">
        <v>180</v>
      </c>
    </row>
    <row r="367" spans="1:8" ht="45">
      <c r="A367" s="71" t="s">
        <v>529</v>
      </c>
      <c r="B367" s="82">
        <v>116000</v>
      </c>
      <c r="C367" s="90" t="s">
        <v>31</v>
      </c>
      <c r="D367" s="96" t="s">
        <v>52</v>
      </c>
      <c r="E367" s="102" t="s">
        <v>52</v>
      </c>
      <c r="F367" s="82">
        <v>116000</v>
      </c>
      <c r="G367" s="109">
        <v>100</v>
      </c>
      <c r="H367" s="62">
        <v>10</v>
      </c>
    </row>
    <row r="368" spans="1:8" ht="75">
      <c r="A368" s="71" t="s">
        <v>530</v>
      </c>
      <c r="B368" s="82">
        <v>90000</v>
      </c>
      <c r="C368" s="90" t="s">
        <v>31</v>
      </c>
      <c r="D368" s="96" t="s">
        <v>52</v>
      </c>
      <c r="E368" s="102" t="s">
        <v>52</v>
      </c>
      <c r="F368" s="82">
        <v>90000</v>
      </c>
      <c r="G368" s="109">
        <v>100</v>
      </c>
      <c r="H368" s="62">
        <v>1000</v>
      </c>
    </row>
    <row r="369" spans="1:8" ht="60">
      <c r="A369" s="71" t="s">
        <v>531</v>
      </c>
      <c r="B369" s="82">
        <v>90000</v>
      </c>
      <c r="C369" s="90" t="s">
        <v>31</v>
      </c>
      <c r="D369" s="96" t="s">
        <v>52</v>
      </c>
      <c r="E369" s="102" t="s">
        <v>52</v>
      </c>
      <c r="F369" s="82">
        <v>90000</v>
      </c>
      <c r="G369" s="109">
        <v>100</v>
      </c>
      <c r="H369" s="62">
        <v>1000</v>
      </c>
    </row>
    <row r="370" spans="1:8" ht="75">
      <c r="A370" s="71" t="s">
        <v>532</v>
      </c>
      <c r="B370" s="82">
        <v>90000</v>
      </c>
      <c r="C370" s="90" t="s">
        <v>31</v>
      </c>
      <c r="D370" s="96" t="s">
        <v>52</v>
      </c>
      <c r="E370" s="102" t="s">
        <v>52</v>
      </c>
      <c r="F370" s="82">
        <v>90000</v>
      </c>
      <c r="G370" s="109">
        <v>100</v>
      </c>
      <c r="H370" s="62">
        <v>1000</v>
      </c>
    </row>
    <row r="371" spans="1:8" ht="45">
      <c r="A371" s="71" t="s">
        <v>533</v>
      </c>
      <c r="B371" s="82">
        <v>60270.1</v>
      </c>
      <c r="C371" s="90" t="s">
        <v>31</v>
      </c>
      <c r="D371" s="96" t="s">
        <v>52</v>
      </c>
      <c r="E371" s="102" t="s">
        <v>52</v>
      </c>
      <c r="F371" s="82">
        <v>60270.1</v>
      </c>
      <c r="G371" s="109">
        <v>88</v>
      </c>
      <c r="H371" s="62">
        <v>65</v>
      </c>
    </row>
    <row r="372" spans="1:8" ht="45">
      <c r="A372" s="71" t="s">
        <v>534</v>
      </c>
      <c r="B372" s="82">
        <v>955800</v>
      </c>
      <c r="C372" s="90" t="s">
        <v>31</v>
      </c>
      <c r="D372" s="96" t="s">
        <v>52</v>
      </c>
      <c r="E372" s="102" t="s">
        <v>52</v>
      </c>
      <c r="F372" s="82">
        <v>955800</v>
      </c>
      <c r="G372" s="109">
        <v>35</v>
      </c>
      <c r="H372" s="62">
        <v>240</v>
      </c>
    </row>
    <row r="373" spans="1:8" ht="75">
      <c r="A373" s="71" t="s">
        <v>535</v>
      </c>
      <c r="B373" s="82">
        <v>100000</v>
      </c>
      <c r="C373" s="90" t="s">
        <v>31</v>
      </c>
      <c r="D373" s="96" t="s">
        <v>52</v>
      </c>
      <c r="E373" s="102" t="s">
        <v>52</v>
      </c>
      <c r="F373" s="82">
        <v>100000</v>
      </c>
      <c r="G373" s="109">
        <v>100</v>
      </c>
      <c r="H373" s="62">
        <v>1000</v>
      </c>
    </row>
    <row r="374" spans="1:8" ht="60">
      <c r="A374" s="71" t="s">
        <v>536</v>
      </c>
      <c r="B374" s="82">
        <v>100000</v>
      </c>
      <c r="C374" s="90" t="s">
        <v>31</v>
      </c>
      <c r="D374" s="96" t="s">
        <v>52</v>
      </c>
      <c r="E374" s="102" t="s">
        <v>52</v>
      </c>
      <c r="F374" s="82">
        <v>100000</v>
      </c>
      <c r="G374" s="109">
        <v>100</v>
      </c>
      <c r="H374" s="62">
        <v>1000</v>
      </c>
    </row>
    <row r="375" spans="1:8" ht="75">
      <c r="A375" s="71" t="s">
        <v>537</v>
      </c>
      <c r="B375" s="82">
        <v>912754.68</v>
      </c>
      <c r="C375" s="90" t="s">
        <v>31</v>
      </c>
      <c r="D375" s="96" t="s">
        <v>52</v>
      </c>
      <c r="E375" s="102" t="s">
        <v>52</v>
      </c>
      <c r="F375" s="82">
        <v>912754.68</v>
      </c>
      <c r="G375" s="109">
        <v>8</v>
      </c>
      <c r="H375" s="62">
        <v>5000</v>
      </c>
    </row>
    <row r="376" spans="1:8" ht="30">
      <c r="A376" s="71" t="s">
        <v>538</v>
      </c>
      <c r="B376" s="82">
        <v>339500</v>
      </c>
      <c r="C376" s="90" t="s">
        <v>31</v>
      </c>
      <c r="D376" s="96" t="s">
        <v>52</v>
      </c>
      <c r="E376" s="102" t="s">
        <v>99</v>
      </c>
      <c r="F376" s="82">
        <v>339500</v>
      </c>
      <c r="G376" s="109">
        <v>50</v>
      </c>
      <c r="H376" s="62">
        <v>1122</v>
      </c>
    </row>
    <row r="377" spans="1:8" ht="60">
      <c r="A377" s="71" t="s">
        <v>539</v>
      </c>
      <c r="B377" s="82">
        <v>150000</v>
      </c>
      <c r="C377" s="90" t="s">
        <v>31</v>
      </c>
      <c r="D377" s="96" t="s">
        <v>52</v>
      </c>
      <c r="E377" s="102" t="s">
        <v>52</v>
      </c>
      <c r="F377" s="82">
        <v>150000</v>
      </c>
      <c r="G377" s="109">
        <v>0</v>
      </c>
      <c r="H377" s="62">
        <v>700</v>
      </c>
    </row>
    <row r="378" spans="1:8" ht="75">
      <c r="A378" s="71" t="s">
        <v>540</v>
      </c>
      <c r="B378" s="82">
        <v>650000</v>
      </c>
      <c r="C378" s="90" t="s">
        <v>31</v>
      </c>
      <c r="D378" s="96" t="s">
        <v>52</v>
      </c>
      <c r="E378" s="102" t="s">
        <v>52</v>
      </c>
      <c r="F378" s="82">
        <v>650000</v>
      </c>
      <c r="G378" s="109">
        <v>15</v>
      </c>
      <c r="H378" s="62">
        <v>800</v>
      </c>
    </row>
    <row r="379" spans="1:8" ht="60">
      <c r="A379" s="71" t="s">
        <v>541</v>
      </c>
      <c r="B379" s="82">
        <v>629336</v>
      </c>
      <c r="C379" s="90" t="s">
        <v>31</v>
      </c>
      <c r="D379" s="96" t="s">
        <v>52</v>
      </c>
      <c r="E379" s="102" t="s">
        <v>99</v>
      </c>
      <c r="F379" s="82">
        <v>618860</v>
      </c>
      <c r="G379" s="109">
        <v>5</v>
      </c>
      <c r="H379" s="62">
        <v>74</v>
      </c>
    </row>
    <row r="380" spans="1:8" ht="45">
      <c r="A380" s="71" t="s">
        <v>542</v>
      </c>
      <c r="B380" s="82">
        <v>170000</v>
      </c>
      <c r="C380" s="90" t="s">
        <v>31</v>
      </c>
      <c r="D380" s="96" t="s">
        <v>52</v>
      </c>
      <c r="E380" s="102" t="s">
        <v>52</v>
      </c>
      <c r="F380" s="82">
        <v>170000</v>
      </c>
      <c r="G380" s="109">
        <v>95</v>
      </c>
      <c r="H380" s="62">
        <v>250</v>
      </c>
    </row>
    <row r="381" spans="1:8" ht="60">
      <c r="A381" s="71" t="s">
        <v>543</v>
      </c>
      <c r="B381" s="82">
        <v>210000</v>
      </c>
      <c r="C381" s="90" t="s">
        <v>31</v>
      </c>
      <c r="D381" s="96" t="s">
        <v>52</v>
      </c>
      <c r="E381" s="102" t="s">
        <v>52</v>
      </c>
      <c r="F381" s="82">
        <v>210000</v>
      </c>
      <c r="G381" s="109">
        <v>30</v>
      </c>
      <c r="H381" s="62">
        <v>250</v>
      </c>
    </row>
    <row r="382" spans="1:8" ht="60">
      <c r="A382" s="71" t="s">
        <v>544</v>
      </c>
      <c r="B382" s="82">
        <v>140000</v>
      </c>
      <c r="C382" s="90" t="s">
        <v>31</v>
      </c>
      <c r="D382" s="96" t="s">
        <v>52</v>
      </c>
      <c r="E382" s="102" t="s">
        <v>52</v>
      </c>
      <c r="F382" s="82">
        <v>140000</v>
      </c>
      <c r="G382" s="109">
        <v>30</v>
      </c>
      <c r="H382" s="62">
        <v>200</v>
      </c>
    </row>
    <row r="383" spans="1:8" ht="60">
      <c r="A383" s="71" t="s">
        <v>545</v>
      </c>
      <c r="B383" s="82">
        <v>497000</v>
      </c>
      <c r="C383" s="90" t="s">
        <v>31</v>
      </c>
      <c r="D383" s="96" t="s">
        <v>52</v>
      </c>
      <c r="E383" s="102" t="s">
        <v>52</v>
      </c>
      <c r="F383" s="82">
        <v>497000</v>
      </c>
      <c r="G383" s="109">
        <v>50</v>
      </c>
      <c r="H383" s="62">
        <v>3000</v>
      </c>
    </row>
    <row r="384" spans="1:8" ht="60">
      <c r="A384" s="71" t="s">
        <v>546</v>
      </c>
      <c r="B384" s="82">
        <v>350000</v>
      </c>
      <c r="C384" s="90" t="s">
        <v>31</v>
      </c>
      <c r="D384" s="96" t="s">
        <v>52</v>
      </c>
      <c r="E384" s="102" t="s">
        <v>52</v>
      </c>
      <c r="F384" s="82">
        <v>350000</v>
      </c>
      <c r="G384" s="109">
        <v>0</v>
      </c>
      <c r="H384" s="62">
        <v>45</v>
      </c>
    </row>
    <row r="385" spans="1:8" ht="75">
      <c r="A385" s="71" t="s">
        <v>547</v>
      </c>
      <c r="B385" s="82">
        <v>58999.79</v>
      </c>
      <c r="C385" s="90" t="s">
        <v>31</v>
      </c>
      <c r="D385" s="96" t="s">
        <v>52</v>
      </c>
      <c r="E385" s="102" t="s">
        <v>52</v>
      </c>
      <c r="F385" s="82">
        <v>58999.79</v>
      </c>
      <c r="G385" s="109">
        <v>0</v>
      </c>
      <c r="H385" s="62">
        <v>5000</v>
      </c>
    </row>
    <row r="386" spans="1:8" ht="60">
      <c r="A386" s="71" t="s">
        <v>548</v>
      </c>
      <c r="B386" s="82">
        <v>458000</v>
      </c>
      <c r="C386" s="90" t="s">
        <v>31</v>
      </c>
      <c r="D386" s="96" t="s">
        <v>52</v>
      </c>
      <c r="E386" s="102" t="s">
        <v>549</v>
      </c>
      <c r="F386" s="82">
        <v>458000</v>
      </c>
      <c r="G386" s="109">
        <v>0</v>
      </c>
      <c r="H386" s="62">
        <v>250</v>
      </c>
    </row>
    <row r="387" spans="1:8" ht="45">
      <c r="A387" s="71" t="s">
        <v>550</v>
      </c>
      <c r="B387" s="82">
        <v>1000000</v>
      </c>
      <c r="C387" s="90" t="s">
        <v>31</v>
      </c>
      <c r="D387" s="96" t="s">
        <v>52</v>
      </c>
      <c r="E387" s="102" t="s">
        <v>52</v>
      </c>
      <c r="F387" s="82">
        <v>1000000</v>
      </c>
      <c r="G387" s="109">
        <v>65</v>
      </c>
      <c r="H387" s="62">
        <v>4000</v>
      </c>
    </row>
    <row r="388" spans="1:8" ht="75">
      <c r="A388" s="71" t="s">
        <v>551</v>
      </c>
      <c r="B388" s="82">
        <v>365000</v>
      </c>
      <c r="C388" s="90" t="s">
        <v>31</v>
      </c>
      <c r="D388" s="96" t="s">
        <v>52</v>
      </c>
      <c r="E388" s="102" t="s">
        <v>52</v>
      </c>
      <c r="F388" s="82">
        <v>365000</v>
      </c>
      <c r="G388" s="109">
        <v>0</v>
      </c>
      <c r="H388" s="62">
        <v>1000</v>
      </c>
    </row>
    <row r="389" spans="1:8" ht="75.75" thickBot="1">
      <c r="A389" s="74" t="s">
        <v>552</v>
      </c>
      <c r="B389" s="85">
        <v>78000</v>
      </c>
      <c r="C389" s="93" t="s">
        <v>31</v>
      </c>
      <c r="D389" s="99" t="s">
        <v>52</v>
      </c>
      <c r="E389" s="103" t="s">
        <v>52</v>
      </c>
      <c r="F389" s="85">
        <v>78000</v>
      </c>
      <c r="G389" s="110">
        <v>10</v>
      </c>
      <c r="H389" s="65">
        <v>1000</v>
      </c>
    </row>
    <row r="390" spans="1:8" ht="15.75" thickBot="1">
      <c r="A390" s="41"/>
      <c r="B390" s="86">
        <f>SUM(B8:B389)</f>
        <v>301302651.32999998</v>
      </c>
      <c r="C390" s="77"/>
      <c r="D390" s="66"/>
      <c r="E390" s="104"/>
      <c r="F390" s="86">
        <f>SUM(F8:F389)</f>
        <v>300074380.68999994</v>
      </c>
      <c r="G390" s="77"/>
      <c r="H390" s="67"/>
    </row>
    <row r="392" spans="1:8" ht="15.75">
      <c r="A392" s="42" t="s">
        <v>553</v>
      </c>
    </row>
    <row r="393" spans="1:8" ht="15.75">
      <c r="A393" s="42" t="s">
        <v>554</v>
      </c>
    </row>
    <row r="394" spans="1:8" ht="15.75">
      <c r="A394" s="42" t="s">
        <v>555</v>
      </c>
    </row>
    <row r="395" spans="1:8" ht="15.75">
      <c r="A395" s="42"/>
    </row>
  </sheetData>
  <mergeCells count="9">
    <mergeCell ref="A1:H1"/>
    <mergeCell ref="A2:H2"/>
    <mergeCell ref="A3:H3"/>
    <mergeCell ref="A5:A6"/>
    <mergeCell ref="B5:B6"/>
    <mergeCell ref="C5:E5"/>
    <mergeCell ref="F5:F6"/>
    <mergeCell ref="G5:G6"/>
    <mergeCell ref="H5:H6"/>
  </mergeCells>
  <pageMargins left="0.11811023622047245" right="0.11811023622047245" top="0.35433070866141736" bottom="0.35433070866141736" header="0.31496062992125984" footer="0.31496062992125984"/>
  <pageSetup paperSize="120"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ReportePorEntidadNivelF</vt:lpstr>
      <vt:lpstr>FAIS</vt:lpstr>
      <vt:lpstr>ReportePorEntidadNivelF!Print_Area</vt:lpstr>
      <vt:lpstr>FAIS!Print_Titles</vt:lpstr>
      <vt:lpstr>ReportePorEntidadNivelF!Print_Titles</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Sergio Armando Bautista </cp:lastModifiedBy>
  <cp:lastPrinted>2016-01-27T22:16:51Z</cp:lastPrinted>
  <dcterms:created xsi:type="dcterms:W3CDTF">2009-03-25T01:44:41Z</dcterms:created>
  <dcterms:modified xsi:type="dcterms:W3CDTF">2016-01-27T22:18:57Z</dcterms:modified>
</cp:coreProperties>
</file>